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510" yWindow="525" windowWidth="19815" windowHeight="116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0" i="1" l="1"/>
  <c r="H10" i="1"/>
  <c r="F10" i="1"/>
</calcChain>
</file>

<file path=xl/sharedStrings.xml><?xml version="1.0" encoding="utf-8"?>
<sst xmlns="http://schemas.openxmlformats.org/spreadsheetml/2006/main" count="43" uniqueCount="42">
  <si>
    <t>Звіт про стан реалізації проектів-переможців за рахунок коштів "Громадського бюджету міста Києва"</t>
  </si>
  <si>
    <t>(відповідний звітний період)</t>
  </si>
  <si>
    <t>№ з/п</t>
  </si>
  <si>
    <t>Реєстраційний номер проекту</t>
  </si>
  <si>
    <t>Назва проекту, місце розташування</t>
  </si>
  <si>
    <t>Дати погодження плану реалізації та кошторису із Лідером команди проекту</t>
  </si>
  <si>
    <t>Обсяг фінансування, тис.грн.</t>
  </si>
  <si>
    <t>Виконані роботи</t>
  </si>
  <si>
    <t>Посилання на тендерну закупівлю</t>
  </si>
  <si>
    <t>Отриманий результат (фото реалізації)</t>
  </si>
  <si>
    <t>Відгук Лідера команди проекту про реалізацію проекту (так/ні)</t>
  </si>
  <si>
    <t>План</t>
  </si>
  <si>
    <t>Факт</t>
  </si>
  <si>
    <t>Найменування робіт, товарів, послуг</t>
  </si>
  <si>
    <t>Вартість,                                         тис. грн.</t>
  </si>
  <si>
    <t xml:space="preserve">План </t>
  </si>
  <si>
    <t>Всього по розпоряднику коштів:</t>
  </si>
  <si>
    <t>Екостежка у Виноградарському лісі</t>
  </si>
  <si>
    <t xml:space="preserve"> "І хай заквітнуть лотоси на Тельбіні!"</t>
  </si>
  <si>
    <t>№ 302</t>
  </si>
  <si>
    <t xml:space="preserve">  "Віталізація набережної Дніпра між парками Прибережний (Берковщина) та Вербовий гай"</t>
  </si>
  <si>
    <t>№ 426</t>
  </si>
  <si>
    <t xml:space="preserve">  "Рятування та безпека на воді"</t>
  </si>
  <si>
    <t>№ 602</t>
  </si>
  <si>
    <t>№ 603</t>
  </si>
  <si>
    <t>№ 1050</t>
  </si>
  <si>
    <t>№ 1207</t>
  </si>
  <si>
    <t>Ековідродження озера у парку "Нивки"</t>
  </si>
  <si>
    <t xml:space="preserve">       станом на ІІІ квартал 2019 року    </t>
  </si>
  <si>
    <t>ВЗАЄМОДІЯ: "Створення зони відпочинку по вул. Петра Чаадаєва, 5"</t>
  </si>
  <si>
    <t xml:space="preserve">Проведена нарада  РБК за участю лідера та Команди. Розроблено наукове обгрунтування на проведення робіт з озеленення водними та прибережно-водними рослинами озера Тельбін. Складено новий перелік видів рослин для висадки в озері Тельбін.   Здійснена підготовка технічного завдання на проведення закупівлі по визначенню виконавця робіт. Направлено лист автору проекта про погодження переліку рослин, рекомендованих науковцями для висадки в озері Тельбін. Повторний лист щодо погодження переліку рослин був направлений автору 20.06.2019 . Процедуру закупівлі по визначенню виконавця робіт було оголошено 25.06.2019.  Торги 04.07.02019 не відбулися, в зв'язку з відсутністю пропозицій . Повторно оголошено процедуру закупівлі по визначенню виконавця робіт 04.07.2019.   Торги  11.07.2019 не відбулися, в зв'язку з відсутністю пропозицій. В вересні 2019 року автором проекту прийнято рішення внести зміни до кошторису. </t>
  </si>
  <si>
    <t>Договір №51/2019 від 06.05.2019 Науменко В.О.; Договір №52/2019 від 06.05.2019 Науменко Ю.В.; Договір №53/2019 від 06.05.2019 Науменко М.В.</t>
  </si>
  <si>
    <t xml:space="preserve">https://prozorro.gov.ua/tender/UA-2019-05-20-001287-b
</t>
  </si>
  <si>
    <t>Проведено обстеження, складено дефектний акт та  кошторисна документація. Проведена нарада  РБК за участю лідера та Команди. Кошторисна документація розглянута  експертною організацєю. Проведено експертизу, отримано позитивний експертний звіт №119022-ОК від 08.04.2019.Підготовлено технічне завдання на проведення закупівлі по визначенню виконавця робіт. Проведено процедуру закупівлі та визначено переможця, ни став ТОВ "БК "ГРАДОТ". Укладено Договір на виконання робіт від 24.06.19 № 1179.                                                                                                Роботи виконано в повному обсязі.</t>
  </si>
  <si>
    <t>Проведена нарада  РБК за участю лідера та Команди. Укладено цивільно-правові договори з інструкторами. Інструкторами проводиться навчання згідно укладених договорів.</t>
  </si>
  <si>
    <t>Проведена нарада  РБК за участю лідера та Команди</t>
  </si>
  <si>
    <t>Розроблена схема маршруту  та концепції стендів, складено дефектний акт. 12 вересня через тендерну державну систему публічних закупівель "Prozzoro" по очікуваній вартості будівельних робіт, з визначення генпідрядної організації об'єкту: «Екостежка у Виноградарському лісі» були оголошені торги,  за відсутності  пропозицій торги не відбулися.</t>
  </si>
  <si>
    <t xml:space="preserve">Проведена нарада  РБК за участю лідера та Команди. </t>
  </si>
  <si>
    <t xml:space="preserve">https://prozorro.gov.ua/tender/UA-2019-10-23-000936-a
</t>
  </si>
  <si>
    <t>https://prozorro.gov.ua/tender/UA-2019-10-25-000523-c https://prozorro.gov.ua/tender/UA-2019-10-11-000526-a</t>
  </si>
  <si>
    <t xml:space="preserve">https://prozorro.gov.ua/tender/UA-2019-06-25-001839-c  
https://prozorro.gov.ua/tender/UA-2019-07-04-001428-b 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</si>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</sst>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00"/>
  </numFmts>
  <fonts count="12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8" fillId="3" borderId="9" xfId="0" applyNumberFormat="1" applyFont="1" applyFill="1" applyBorder="1" applyAlignment="1">
      <alignment vertical="center" wrapText="1"/>
    </xf>
    <xf numFmtId="0" fontId="8" fillId="0" borderId="9" xfId="0" applyNumberFormat="1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0" fillId="4" borderId="0" xfId="0" applyFont="1" applyFill="1" applyAlignment="1">
      <alignment vertical="center" wrapText="1"/>
    </xf>
    <xf numFmtId="14" fontId="8" fillId="2" borderId="9" xfId="0" applyNumberFormat="1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6" fillId="4" borderId="1" xfId="0" applyNumberFormat="1" applyFont="1" applyFill="1" applyBorder="1" applyAlignment="1">
      <alignment vertical="center" wrapText="1"/>
    </xf>
    <xf numFmtId="166" fontId="7" fillId="3" borderId="9" xfId="0" applyNumberFormat="1" applyFont="1" applyFill="1" applyBorder="1" applyAlignment="1">
      <alignment horizontal="center" vertical="center" wrapText="1"/>
    </xf>
    <xf numFmtId="166" fontId="8" fillId="3" borderId="9" xfId="0" applyNumberFormat="1" applyFont="1" applyFill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top" wrapText="1"/>
    </xf>
    <xf numFmtId="0" fontId="11" fillId="4" borderId="1" xfId="1" applyNumberForma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11" fillId="0" borderId="1" xfId="1" applyNumberFormat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21169</xdr:colOff>
      <xdr:row>9</xdr:row>
      <xdr:rowOff>21168</xdr:rowOff>
    </xdr:from>
    <xdr:to>
      <xdr:col>10</xdr:col>
      <xdr:colOff>1401197</xdr:colOff>
      <xdr:row>10</xdr:row>
      <xdr:rowOff>10583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2" y="5873751"/>
          <a:ext cx="1380028" cy="1788582"/>
        </a:xfrm>
        <a:prstGeom prst="rect">
          <a:avLst/>
        </a:prstGeom>
      </xdr:spPr>
    </xdr:pic>
    <xdr:clientData/>
  </xdr:twoCellAnchor>
  <xdr:twoCellAnchor editAs="oneCell">
    <xdr:from>
      <xdr:col>10</xdr:col>
      <xdr:colOff>1375833</xdr:colOff>
      <xdr:row>9</xdr:row>
      <xdr:rowOff>169334</xdr:rowOff>
    </xdr:from>
    <xdr:to>
      <xdr:col>10</xdr:col>
      <xdr:colOff>2718442</xdr:colOff>
      <xdr:row>10</xdr:row>
      <xdr:rowOff>268815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5666" y="6021917"/>
          <a:ext cx="1342609" cy="1898648"/>
        </a:xfrm>
        <a:prstGeom prst="rect">
          <a:avLst/>
        </a:prstGeom>
      </xdr:spPr>
    </xdr:pic>
    <xdr:clientData/>
  </xdr:twoCellAnchor>
  <xdr:twoCellAnchor editAs="oneCell">
    <xdr:from>
      <xdr:col>11</xdr:col>
      <xdr:colOff>105832</xdr:colOff>
      <xdr:row>9</xdr:row>
      <xdr:rowOff>666752</xdr:rowOff>
    </xdr:from>
    <xdr:to>
      <xdr:col>11</xdr:col>
      <xdr:colOff>1111250</xdr:colOff>
      <xdr:row>9</xdr:row>
      <xdr:rowOff>1485903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698632" y="6426202"/>
          <a:ext cx="819151" cy="1005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tender/UA-2019-10-25-000523-c" TargetMode="External"/><Relationship Id="rId2" Type="http://schemas.openxmlformats.org/officeDocument/2006/relationships/hyperlink" Target="https://prozorro.gov.ua/tender/UA-2019-10-23-000936-a" TargetMode="External"/><Relationship Id="rId1" Type="http://schemas.openxmlformats.org/officeDocument/2006/relationships/hyperlink" Target="https://prozorro.gov.ua/tender/UA-2019-05-20-001287-b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topLeftCell="A7" zoomScale="90" zoomScaleNormal="90" workbookViewId="0">
      <selection activeCell="G10" sqref="G10"/>
    </sheetView>
  </sheetViews>
  <sheetFormatPr defaultColWidth="14.42578125" defaultRowHeight="15" customHeight="1" x14ac:dyDescent="0.25"/>
  <cols>
    <col min="1" max="1" width="5" style="3" customWidth="1"/>
    <col min="2" max="2" width="14.140625" style="3" customWidth="1"/>
    <col min="3" max="3" width="28.28515625" style="3" customWidth="1"/>
    <col min="4" max="4" width="18.7109375" style="3" customWidth="1"/>
    <col min="5" max="5" width="11.5703125" style="3" customWidth="1"/>
    <col min="6" max="6" width="12.140625" style="3" customWidth="1"/>
    <col min="7" max="7" width="70.140625" style="3" customWidth="1"/>
    <col min="8" max="8" width="11.5703125" style="3" customWidth="1"/>
    <col min="9" max="9" width="11" style="3" customWidth="1"/>
    <col min="10" max="10" width="51.28515625" style="3" customWidth="1"/>
    <col min="11" max="11" width="43.42578125" style="3" customWidth="1"/>
    <col min="12" max="12" width="17.5703125" style="3" customWidth="1"/>
    <col min="13" max="25" width="8.85546875" style="3" customWidth="1"/>
    <col min="26" max="16384" width="14.42578125" style="3"/>
  </cols>
  <sheetData>
    <row r="1" spans="1:25" ht="24.7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5" ht="21" customHeight="1" x14ac:dyDescent="0.25">
      <c r="A2" s="14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25" ht="16.5" customHeight="1" x14ac:dyDescent="0.25">
      <c r="A3" s="16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25" ht="13.5" customHeight="1" x14ac:dyDescent="0.25"/>
    <row r="5" spans="1:25" ht="49.5" customHeight="1" x14ac:dyDescent="0.25">
      <c r="A5" s="10" t="s">
        <v>2</v>
      </c>
      <c r="B5" s="10" t="s">
        <v>3</v>
      </c>
      <c r="C5" s="10" t="s">
        <v>4</v>
      </c>
      <c r="D5" s="10" t="s">
        <v>5</v>
      </c>
      <c r="E5" s="13" t="s">
        <v>6</v>
      </c>
      <c r="F5" s="9"/>
      <c r="G5" s="13" t="s">
        <v>7</v>
      </c>
      <c r="H5" s="8"/>
      <c r="I5" s="9"/>
      <c r="J5" s="10" t="s">
        <v>8</v>
      </c>
      <c r="K5" s="10" t="s">
        <v>9</v>
      </c>
      <c r="L5" s="10" t="s">
        <v>10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71.25" customHeight="1" x14ac:dyDescent="0.25">
      <c r="A6" s="11"/>
      <c r="B6" s="11"/>
      <c r="C6" s="11"/>
      <c r="D6" s="11"/>
      <c r="E6" s="10" t="s">
        <v>11</v>
      </c>
      <c r="F6" s="10" t="s">
        <v>12</v>
      </c>
      <c r="G6" s="10" t="s">
        <v>13</v>
      </c>
      <c r="H6" s="13" t="s">
        <v>14</v>
      </c>
      <c r="I6" s="9"/>
      <c r="J6" s="11"/>
      <c r="K6" s="11"/>
      <c r="L6" s="1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customHeight="1" x14ac:dyDescent="0.25">
      <c r="A7" s="12"/>
      <c r="B7" s="12"/>
      <c r="C7" s="12"/>
      <c r="D7" s="12"/>
      <c r="E7" s="12"/>
      <c r="F7" s="12"/>
      <c r="G7" s="12"/>
      <c r="H7" s="1" t="s">
        <v>15</v>
      </c>
      <c r="I7" s="1" t="s">
        <v>12</v>
      </c>
      <c r="J7" s="12"/>
      <c r="K7" s="12"/>
      <c r="L7" s="1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3.25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214.5" customHeight="1" x14ac:dyDescent="0.25">
      <c r="A9" s="41">
        <v>1</v>
      </c>
      <c r="B9" s="20" t="s">
        <v>19</v>
      </c>
      <c r="C9" s="21" t="s">
        <v>18</v>
      </c>
      <c r="D9" s="31"/>
      <c r="E9" s="18">
        <v>99.048000000000002</v>
      </c>
      <c r="F9" s="43">
        <v>16</v>
      </c>
      <c r="G9" s="45" t="s">
        <v>30</v>
      </c>
      <c r="H9" s="43">
        <v>16</v>
      </c>
      <c r="I9" s="43">
        <v>16</v>
      </c>
      <c r="J9" s="44" t="s">
        <v>40</v>
      </c>
      <c r="K9" s="44"/>
      <c r="L9" s="35"/>
    </row>
    <row r="10" spans="1:25" s="30" customFormat="1" ht="141.75" customHeight="1" x14ac:dyDescent="0.25">
      <c r="A10" s="42">
        <v>2</v>
      </c>
      <c r="B10" s="29" t="s">
        <v>21</v>
      </c>
      <c r="C10" s="23" t="s">
        <v>20</v>
      </c>
      <c r="D10" s="32">
        <v>43524</v>
      </c>
      <c r="E10" s="38">
        <v>221.4</v>
      </c>
      <c r="F10" s="18">
        <f>3.24+216.44622</f>
        <v>219.68622000000002</v>
      </c>
      <c r="G10" s="36" t="s">
        <v>33</v>
      </c>
      <c r="H10" s="18">
        <f>3.24+216.44622</f>
        <v>219.68622000000002</v>
      </c>
      <c r="I10" s="18">
        <f>3.24+216.44622</f>
        <v>219.68622000000002</v>
      </c>
      <c r="J10" s="46" t="s">
        <v>32</v>
      </c>
      <c r="K10" s="36"/>
      <c r="L10" s="49" t="s">
        <v>41</v>
      </c>
    </row>
    <row r="11" spans="1:25" ht="62.25" customHeight="1" x14ac:dyDescent="0.25">
      <c r="A11" s="41">
        <v>3</v>
      </c>
      <c r="B11" s="20" t="s">
        <v>23</v>
      </c>
      <c r="C11" s="23" t="s">
        <v>22</v>
      </c>
      <c r="D11" s="31">
        <v>43524</v>
      </c>
      <c r="E11" s="38">
        <v>199.68100000000001</v>
      </c>
      <c r="F11" s="39">
        <v>30</v>
      </c>
      <c r="G11" s="34" t="s">
        <v>34</v>
      </c>
      <c r="H11" s="39">
        <v>40</v>
      </c>
      <c r="I11" s="39">
        <v>30</v>
      </c>
      <c r="J11" s="34" t="s">
        <v>31</v>
      </c>
      <c r="K11" s="34"/>
      <c r="L11" s="35"/>
    </row>
    <row r="12" spans="1:25" ht="62.25" customHeight="1" x14ac:dyDescent="0.25">
      <c r="A12" s="41">
        <v>4</v>
      </c>
      <c r="B12" s="20" t="s">
        <v>24</v>
      </c>
      <c r="C12" s="24" t="s">
        <v>27</v>
      </c>
      <c r="D12" s="19"/>
      <c r="E12" s="38">
        <v>300</v>
      </c>
      <c r="F12" s="40"/>
      <c r="G12" s="47" t="s">
        <v>35</v>
      </c>
      <c r="H12" s="37"/>
      <c r="I12" s="34"/>
      <c r="J12" s="48" t="s">
        <v>38</v>
      </c>
      <c r="K12" s="34"/>
      <c r="L12" s="35"/>
    </row>
    <row r="13" spans="1:25" ht="100.5" customHeight="1" x14ac:dyDescent="0.25">
      <c r="A13" s="41">
        <v>5</v>
      </c>
      <c r="B13" s="20" t="s">
        <v>25</v>
      </c>
      <c r="C13" s="24" t="s">
        <v>17</v>
      </c>
      <c r="D13" s="33">
        <v>43514</v>
      </c>
      <c r="E13" s="38">
        <v>99.96</v>
      </c>
      <c r="F13" s="40"/>
      <c r="G13" s="47" t="s">
        <v>36</v>
      </c>
      <c r="H13" s="37"/>
      <c r="I13" s="34"/>
      <c r="J13" s="48" t="s">
        <v>39</v>
      </c>
      <c r="K13" s="34"/>
      <c r="L13" s="35"/>
    </row>
    <row r="14" spans="1:25" ht="62.25" customHeight="1" x14ac:dyDescent="0.25">
      <c r="A14" s="41">
        <v>6</v>
      </c>
      <c r="B14" s="20" t="s">
        <v>26</v>
      </c>
      <c r="C14" s="24" t="s">
        <v>29</v>
      </c>
      <c r="D14" s="33">
        <v>43511</v>
      </c>
      <c r="E14" s="19">
        <v>114.63500000000001</v>
      </c>
      <c r="F14" s="40"/>
      <c r="G14" s="47" t="s">
        <v>37</v>
      </c>
      <c r="H14" s="17"/>
      <c r="I14" s="34"/>
      <c r="J14" s="34"/>
      <c r="K14" s="34"/>
      <c r="L14" s="35"/>
    </row>
    <row r="15" spans="1:25" ht="13.5" customHeight="1" x14ac:dyDescent="0.25">
      <c r="A15" s="25" t="s">
        <v>16</v>
      </c>
      <c r="B15" s="26"/>
      <c r="C15" s="27"/>
      <c r="D15" s="28"/>
      <c r="E15" s="28"/>
      <c r="F15" s="28"/>
      <c r="G15" s="28"/>
      <c r="H15" s="28"/>
      <c r="I15" s="28"/>
      <c r="J15" s="28"/>
      <c r="K15" s="20"/>
      <c r="L15" s="22"/>
    </row>
    <row r="16" spans="1:25" ht="13.5" customHeight="1" x14ac:dyDescent="0.25">
      <c r="G16" s="6"/>
      <c r="H16" s="7"/>
    </row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7">
    <mergeCell ref="A2:K2"/>
    <mergeCell ref="A1:K1"/>
    <mergeCell ref="A3:K3"/>
    <mergeCell ref="B5:B7"/>
    <mergeCell ref="A5:A7"/>
    <mergeCell ref="L5:L7"/>
    <mergeCell ref="C5:C7"/>
    <mergeCell ref="G6:G7"/>
    <mergeCell ref="E6:E7"/>
    <mergeCell ref="F6:F7"/>
    <mergeCell ref="G5:I5"/>
    <mergeCell ref="E5:F5"/>
    <mergeCell ref="A15:C15"/>
    <mergeCell ref="D5:D7"/>
    <mergeCell ref="H6:I6"/>
    <mergeCell ref="K5:K7"/>
    <mergeCell ref="J5:J7"/>
  </mergeCells>
  <hyperlinks>
    <hyperlink ref="J10" r:id="rId1"/>
    <hyperlink ref="J12" r:id="rId2"/>
    <hyperlink ref="J13" r:id="rId3" display="https://prozorro.gov.ua/tender/UA-2019-10-25-000523-c"/>
  </hyperlinks>
  <printOptions horizontalCentered="1"/>
  <pageMargins left="0.27559055118110237" right="0.27559055118110237" top="0.31496062992125984" bottom="0.31496062992125984" header="0" footer="0"/>
  <pageSetup paperSize="9" fitToHeight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Шалькіна Олена Вікторівна</cp:lastModifiedBy>
  <dcterms:created xsi:type="dcterms:W3CDTF">2018-06-11T11:44:10Z</dcterms:created>
  <dcterms:modified xsi:type="dcterms:W3CDTF">2019-10-30T13:14:52Z</dcterms:modified>
</cp:coreProperties>
</file>