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исти\Гомад. бюджет\ГБ - 2020\Звіт до 8-го\"/>
    </mc:Choice>
  </mc:AlternateContent>
  <bookViews>
    <workbookView xWindow="0" yWindow="0" windowWidth="28800" windowHeight="12300"/>
  </bookViews>
  <sheets>
    <sheet name="звіт" sheetId="12" r:id="rId1"/>
  </sheets>
  <definedNames>
    <definedName name="_xlnm.Print_Area" localSheetId="0">звіт!$A$1:$L$23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2" l="1"/>
  <c r="G17" i="12"/>
  <c r="J21" i="12" l="1"/>
  <c r="I21" i="12"/>
  <c r="J17" i="12"/>
  <c r="I17" i="12"/>
</calcChain>
</file>

<file path=xl/sharedStrings.xml><?xml version="1.0" encoding="utf-8"?>
<sst xmlns="http://schemas.openxmlformats.org/spreadsheetml/2006/main" count="66" uniqueCount="54">
  <si>
    <t>№ з/п</t>
  </si>
  <si>
    <t>Наявність договору на виконання робіт (закупівлі товарів, послуг)
(дата)</t>
  </si>
  <si>
    <t>Стан реалізації проекту</t>
  </si>
  <si>
    <t>тис. грн.</t>
  </si>
  <si>
    <t>%</t>
  </si>
  <si>
    <t>Освоєно</t>
  </si>
  <si>
    <t>Проблемні питання</t>
  </si>
  <si>
    <t>Проєкт    (№, назва проєкту, адреса реалізації, команда)</t>
  </si>
  <si>
    <t>Основні етапи реалізації проєкту</t>
  </si>
  <si>
    <t>Замовник  проєкту та відповідальна особа від нього (ПІП, телефон)</t>
  </si>
  <si>
    <t>Погодження з Командою технічних вимог (ТВ) (дата) та календарного плану (КП) (дата)</t>
  </si>
  <si>
    <t>Сума проєкту (тис.грн.)</t>
  </si>
  <si>
    <t xml:space="preserve">Реалізовані етапи проєкту </t>
  </si>
  <si>
    <t>Зі сторони замовника</t>
  </si>
  <si>
    <t>Зі сторони Команди</t>
  </si>
  <si>
    <t>Головний розпорядник бюджетних коштів - Управління екології та природних ресурсів</t>
  </si>
  <si>
    <t>КП "Плесо"    Ляховецька Ярослава Петрівна;                      067-606-79-32</t>
  </si>
  <si>
    <t xml:space="preserve"> </t>
  </si>
  <si>
    <t>КП "Київський міський будинок природи" Марценюк Дана Мирославівна     063-791-53-24</t>
  </si>
  <si>
    <t>КО "Київзеленбуд" Рудик Вадим Ярославович     068-682-82-89</t>
  </si>
  <si>
    <t>КО "Київзеленбуд" Рудик Вадим Ярославович      068-682-82-89</t>
  </si>
  <si>
    <t xml:space="preserve">КО "Київзеленбуд" Рудик Вадим Ярославович      067-606-79-32      </t>
  </si>
  <si>
    <t>1. Узгодженно дату проведення фестивалю.</t>
  </si>
  <si>
    <t xml:space="preserve">Інформація 
про реалізацію проектів громадського бюджету м. Києва у 2020 році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</si>
  <si>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Додаток 1</t>
  </si>
  <si>
    <r>
      <rPr>
        <b/>
        <sz val="16"/>
        <rFont val="Times New Roman"/>
        <family val="1"/>
        <charset val="204"/>
      </rPr>
      <t>№ 603</t>
    </r>
    <r>
      <rPr>
        <sz val="16"/>
        <rFont val="Times New Roman"/>
        <family val="1"/>
        <charset val="204"/>
      </rPr>
      <t xml:space="preserve"> Ековідродження озера у парку «Нивки», м.  Київ, взовж проспект Перемоги 82           Бєлокопитов Нікіта Сергійович  </t>
    </r>
  </si>
  <si>
    <r>
      <t xml:space="preserve"> </t>
    </r>
    <r>
      <rPr>
        <b/>
        <sz val="16"/>
        <rFont val="Times New Roman"/>
        <family val="1"/>
        <charset val="204"/>
      </rPr>
      <t xml:space="preserve">№ 302 </t>
    </r>
    <r>
      <rPr>
        <sz val="16"/>
        <rFont val="Times New Roman"/>
        <family val="1"/>
        <charset val="204"/>
      </rPr>
      <t xml:space="preserve">«І хай заквітнуть лотоси на Тельбіні!» Дніпровський район,           м. Київ, озеро Тельбін              Пілянкевич Ольга Олександрівна </t>
    </r>
  </si>
  <si>
    <r>
      <rPr>
        <b/>
        <sz val="16"/>
        <rFont val="Times New Roman"/>
        <family val="1"/>
        <charset val="204"/>
      </rPr>
      <t>№ 2227</t>
    </r>
    <r>
      <rPr>
        <sz val="16"/>
        <rFont val="Times New Roman"/>
        <family val="1"/>
        <charset val="204"/>
      </rPr>
      <t xml:space="preserve"> «Ревіталізація озера Тельбін», Дніпровський район,          м. Київ, озеро Тельбін                Пілянкевич Ольга Олександрівна </t>
    </r>
  </si>
  <si>
    <r>
      <t xml:space="preserve"> </t>
    </r>
    <r>
      <rPr>
        <b/>
        <sz val="16"/>
        <rFont val="Times New Roman"/>
        <family val="1"/>
        <charset val="204"/>
      </rPr>
      <t xml:space="preserve">№ 1791 </t>
    </r>
    <r>
      <rPr>
        <sz val="16"/>
        <rFont val="Times New Roman"/>
        <family val="1"/>
        <charset val="204"/>
      </rPr>
      <t xml:space="preserve">«Віталізація набережної Дніпра між парками Прибережний (Берковщина) та Вербовий гай. Друга черга»; Загальноміський, м. Київ,  берег р.Дніпро між парками Прибережний (Берковщина) та Вербовий гай;                                Томазов Олександр Васильович  </t>
    </r>
  </si>
  <si>
    <r>
      <rPr>
        <b/>
        <sz val="16"/>
        <rFont val="Times New Roman"/>
        <family val="1"/>
        <charset val="204"/>
      </rPr>
      <t xml:space="preserve">№ 2178 </t>
    </r>
    <r>
      <rPr>
        <sz val="16"/>
        <rFont val="Times New Roman"/>
        <family val="1"/>
        <charset val="204"/>
      </rPr>
      <t xml:space="preserve">«Благоустрій вулиці Політехнічної»                                       м.Київ, вул. Політехнічна            Єрофєєв Андрій Сергійович          </t>
    </r>
  </si>
  <si>
    <r>
      <rPr>
        <b/>
        <sz val="16"/>
        <rFont val="Times New Roman"/>
        <family val="1"/>
        <charset val="204"/>
      </rPr>
      <t xml:space="preserve">№ 2249 </t>
    </r>
    <r>
      <rPr>
        <sz val="16"/>
        <rFont val="Times New Roman"/>
        <family val="1"/>
        <charset val="204"/>
      </rPr>
      <t>«Політех майбутнього (Polyteco Science City)»                  м.Київ, вул.Політехнічна                  Єрофєєв Андрій Сергійович</t>
    </r>
  </si>
  <si>
    <t>Всього 2020</t>
  </si>
  <si>
    <t>Всього 2019</t>
  </si>
  <si>
    <r>
      <rPr>
        <b/>
        <sz val="16"/>
        <rFont val="Times New Roman"/>
        <family val="1"/>
        <charset val="204"/>
      </rPr>
      <t xml:space="preserve">№ 956 </t>
    </r>
    <r>
      <rPr>
        <sz val="16"/>
        <rFont val="Times New Roman"/>
        <family val="1"/>
        <charset val="204"/>
      </rPr>
      <t xml:space="preserve"> «Стежка здоров’я у Виноградарському лісі для літніх людей» м.Київ, просп.Гонгадзе,9А Рощіна Руслана Володимирівна   </t>
    </r>
  </si>
  <si>
    <t xml:space="preserve">КП "Плесо"    Ляховецька Ярослава Петрівна                    067-606-79-32                       </t>
  </si>
  <si>
    <t xml:space="preserve">КП "Плесо"    Ляховецька Ярослава Петрівна                   067-606-79-32                       </t>
  </si>
  <si>
    <r>
      <t xml:space="preserve"> </t>
    </r>
    <r>
      <rPr>
        <b/>
        <sz val="16"/>
        <rFont val="Times New Roman"/>
        <family val="1"/>
        <charset val="204"/>
      </rPr>
      <t xml:space="preserve">№ 1934 </t>
    </r>
    <r>
      <rPr>
        <sz val="16"/>
        <rFont val="Times New Roman"/>
        <family val="1"/>
        <charset val="204"/>
      </rPr>
      <t>«Віталізація набережної Дніпра між парками Прибережний (Берковщина) та Вербовий гай.  Черга третя » м. Київ,  берег р.Дніпро між парками Прибережний (Берковщина) та Вербовий гай;                                Томазов Олександр Васильович</t>
    </r>
  </si>
  <si>
    <t xml:space="preserve">1. Заключення договору на проведення заходу.       2. Розповсюдження інформації стосовно
проведення фестивалю. 3. Розробка свідоцтв для учасників фестивалю. 4. Закупівля роздаткового матеріалу, призів, дипломів.                 </t>
  </si>
  <si>
    <t>1.Розробка Дизайн-проекту.                                             2. Закупівля росли та контейнерів для висадки. 3.Створення аквагазону.</t>
  </si>
  <si>
    <t xml:space="preserve">1. Проведено обстеження території з метою визначення видів та обсягів робіт. </t>
  </si>
  <si>
    <t xml:space="preserve">1. Автору проєкту надіслано на погодження уточнений кошторис                     (лист № 077/221-322 від 29.01.2020).                             </t>
  </si>
  <si>
    <t xml:space="preserve"> 1. Виявлення та вирішення проблем з дренажною системою.                                                                                2 Відновлення та укріплення джерела.                              3. Встановлення інформаційного стенду.                          4. Облаштування дерев'яної набережної.                           5. Закупівля та встановлення влучених лав та смітників.</t>
  </si>
  <si>
    <r>
      <rPr>
        <b/>
        <sz val="16"/>
        <rFont val="Times New Roman"/>
        <family val="1"/>
        <charset val="204"/>
      </rPr>
      <t xml:space="preserve">№ 415 </t>
    </r>
    <r>
      <rPr>
        <sz val="16"/>
        <rFont val="Times New Roman"/>
        <family val="1"/>
        <charset val="204"/>
      </rPr>
      <t xml:space="preserve">«Всемирный 6 фестываль любителей голубей, декоративных птиц и кроликов» м.Київ,              просп. Ак. Глушкова, 10                     Литвиненко Леонід Васильович  
</t>
    </r>
  </si>
  <si>
    <t xml:space="preserve">Питання щодо фінансування з’ясовуються </t>
  </si>
  <si>
    <t>Питання щодо фінансування з’ясовуються</t>
  </si>
  <si>
    <t>1.Виготовлення інтерактивних еко-кардіо тренажерів та елементів.                                                      2. Виготовлення інфо-покажчиків.                                           3. Монтаж інтерактивних стендів, елементів та покажчиків.                                                                      4. Монтаж інфо-покажчиків.</t>
  </si>
  <si>
    <t>1. Розроблено наукове обґрунтування на проведення робіт з озеленення водними та прибережно-водними рослинами.                        2. Складено перелік видів рослин для висадки.                                                               3. Здійснена підготовка технічного завдання на проведення закупівлі.</t>
  </si>
  <si>
    <t>1 Закупівля та встановлення вуличних лав.             2. Закупівля та встановлення сонячних лав.                     3. Виготовлення металевих інформаційних табличок.  
4. Встановлення металевих інформаційних   табличок на лави.</t>
  </si>
  <si>
    <t>1. Закупівля та встановлення вуличних лав.                     2. Виготовлення металевих інформаційних табличок.                                   
3. Встановлення металевих інформаційних   табличок на лави.</t>
  </si>
  <si>
    <t>1. Підписання договору за результатом  закупівлі.   2. Закупівля лав та смітників.                                          3. Встановлення лав та смітників.</t>
  </si>
  <si>
    <t xml:space="preserve">1. Розчищення від чагарників, будівельного та побутового сміття середньої тераси.                              2. Влаштування бігової та велодоріки.                             3. Відновлення покриття та огорожі.
</t>
  </si>
  <si>
    <t>(КП) 17.02.2020</t>
  </si>
  <si>
    <t>(КП) 03.02.2020</t>
  </si>
  <si>
    <t>(станом на  08.03.2020)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</si>
</sst>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4" tint="-0.499984740745262"/>
      <name val="Arial"/>
      <family val="2"/>
      <charset val="204"/>
    </font>
    <font>
      <sz val="14"/>
      <color theme="4" tint="-0.49998474074526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4" tint="-0.499984740745262"/>
      <name val="Times New Roman"/>
      <family val="1"/>
      <charset val="204"/>
    </font>
    <font>
      <sz val="16"/>
      <color theme="4" tint="-0.499984740745262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20"/>
      <color theme="4" tint="-0.499984740745262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3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5"/>
  <sheetViews>
    <sheetView tabSelected="1" view="pageBreakPreview" topLeftCell="A7" zoomScale="70" zoomScaleNormal="57" zoomScaleSheetLayoutView="70" workbookViewId="0">
      <selection activeCell="F12" sqref="F12"/>
    </sheetView>
  </sheetViews>
  <sheetFormatPr defaultColWidth="9.140625" defaultRowHeight="18.75" x14ac:dyDescent="0.25"/>
  <cols>
    <col min="1" max="1" width="4.42578125" style="2" customWidth="1"/>
    <col min="2" max="2" width="47" style="2" customWidth="1"/>
    <col min="3" max="3" width="66.85546875" style="2" customWidth="1"/>
    <col min="4" max="4" width="24" style="2" customWidth="1"/>
    <col min="5" max="5" width="26.42578125" style="2" customWidth="1"/>
    <col min="6" max="6" width="32.28515625" style="2" customWidth="1"/>
    <col min="7" max="7" width="24.85546875" style="2" customWidth="1"/>
    <col min="8" max="8" width="55.28515625" style="2" customWidth="1"/>
    <col min="9" max="9" width="17" style="2" customWidth="1"/>
    <col min="10" max="10" width="16.42578125" style="2" customWidth="1"/>
    <col min="11" max="11" width="59" style="2" customWidth="1"/>
    <col min="12" max="12" width="25.28515625" style="2" customWidth="1"/>
    <col min="13" max="13" width="27" style="2" customWidth="1"/>
    <col min="14" max="16384" width="9.140625" style="2"/>
  </cols>
  <sheetData>
    <row r="1" spans="1:13" s="18" customFormat="1" ht="45" customHeight="1" x14ac:dyDescent="0.25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8"/>
    </row>
    <row r="2" spans="1:13" s="18" customFormat="1" ht="30" customHeight="1" x14ac:dyDescent="0.3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8"/>
    </row>
    <row r="3" spans="1:13" s="5" customFormat="1" ht="4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43" t="s">
        <v>53</v>
      </c>
      <c r="L3" s="43"/>
      <c r="M3" s="30"/>
    </row>
    <row r="4" spans="1:13" s="6" customFormat="1" ht="48" customHeight="1" x14ac:dyDescent="0.25">
      <c r="A4" s="54" t="s">
        <v>0</v>
      </c>
      <c r="B4" s="54" t="s">
        <v>7</v>
      </c>
      <c r="C4" s="54" t="s">
        <v>8</v>
      </c>
      <c r="D4" s="44" t="s">
        <v>9</v>
      </c>
      <c r="E4" s="44" t="s">
        <v>10</v>
      </c>
      <c r="F4" s="44" t="s">
        <v>1</v>
      </c>
      <c r="G4" s="47" t="s">
        <v>11</v>
      </c>
      <c r="H4" s="50" t="s">
        <v>2</v>
      </c>
      <c r="I4" s="51"/>
      <c r="J4" s="51"/>
      <c r="K4" s="51"/>
      <c r="L4" s="52"/>
      <c r="M4" s="23"/>
    </row>
    <row r="5" spans="1:13" s="6" customFormat="1" ht="46.5" customHeight="1" x14ac:dyDescent="0.25">
      <c r="A5" s="54"/>
      <c r="B5" s="54"/>
      <c r="C5" s="54"/>
      <c r="D5" s="45"/>
      <c r="E5" s="45"/>
      <c r="F5" s="45"/>
      <c r="G5" s="48"/>
      <c r="H5" s="55" t="s">
        <v>12</v>
      </c>
      <c r="I5" s="55" t="s">
        <v>5</v>
      </c>
      <c r="J5" s="55"/>
      <c r="K5" s="55" t="s">
        <v>6</v>
      </c>
      <c r="L5" s="55"/>
    </row>
    <row r="6" spans="1:13" s="6" customFormat="1" ht="72.75" customHeight="1" x14ac:dyDescent="0.25">
      <c r="A6" s="54"/>
      <c r="B6" s="54"/>
      <c r="C6" s="54"/>
      <c r="D6" s="46"/>
      <c r="E6" s="46"/>
      <c r="F6" s="46"/>
      <c r="G6" s="49"/>
      <c r="H6" s="55"/>
      <c r="I6" s="7" t="s">
        <v>3</v>
      </c>
      <c r="J6" s="7" t="s">
        <v>4</v>
      </c>
      <c r="K6" s="7" t="s">
        <v>13</v>
      </c>
      <c r="L6" s="7" t="s">
        <v>14</v>
      </c>
    </row>
    <row r="7" spans="1:13" s="9" customFormat="1" ht="21" customHeight="1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</row>
    <row r="8" spans="1:13" s="9" customFormat="1" ht="21" customHeight="1" x14ac:dyDescent="0.25">
      <c r="A8" s="57" t="s">
        <v>15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</row>
    <row r="9" spans="1:13" s="20" customFormat="1" ht="26.25" customHeight="1" x14ac:dyDescent="0.25">
      <c r="A9" s="57">
        <v>2020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9"/>
    </row>
    <row r="10" spans="1:13" s="20" customFormat="1" ht="157.5" customHeight="1" x14ac:dyDescent="0.25">
      <c r="A10" s="19">
        <v>3</v>
      </c>
      <c r="B10" s="19" t="s">
        <v>27</v>
      </c>
      <c r="C10" s="35" t="s">
        <v>38</v>
      </c>
      <c r="D10" s="10" t="s">
        <v>35</v>
      </c>
      <c r="E10" s="21" t="s">
        <v>52</v>
      </c>
      <c r="F10" s="19"/>
      <c r="G10" s="22">
        <v>70.007999999999996</v>
      </c>
      <c r="H10" s="19" t="s">
        <v>40</v>
      </c>
      <c r="I10" s="33"/>
      <c r="J10" s="33"/>
      <c r="K10" s="19"/>
      <c r="L10" s="19"/>
    </row>
    <row r="11" spans="1:13" s="20" customFormat="1" ht="201.75" customHeight="1" x14ac:dyDescent="0.25">
      <c r="A11" s="19">
        <v>4</v>
      </c>
      <c r="B11" s="19" t="s">
        <v>28</v>
      </c>
      <c r="C11" s="19" t="s">
        <v>50</v>
      </c>
      <c r="D11" s="10" t="s">
        <v>16</v>
      </c>
      <c r="E11" s="21" t="s">
        <v>52</v>
      </c>
      <c r="F11" s="19"/>
      <c r="G11" s="22">
        <v>348.29</v>
      </c>
      <c r="H11" s="19" t="s">
        <v>39</v>
      </c>
      <c r="I11" s="33"/>
      <c r="J11" s="33"/>
      <c r="K11" s="19"/>
      <c r="L11" s="19"/>
    </row>
    <row r="12" spans="1:13" s="20" customFormat="1" ht="194.25" customHeight="1" x14ac:dyDescent="0.25">
      <c r="A12" s="19">
        <v>5</v>
      </c>
      <c r="B12" s="19" t="s">
        <v>36</v>
      </c>
      <c r="C12" s="19" t="s">
        <v>49</v>
      </c>
      <c r="D12" s="10" t="s">
        <v>16</v>
      </c>
      <c r="E12" s="21" t="s">
        <v>52</v>
      </c>
      <c r="F12" s="19"/>
      <c r="G12" s="33">
        <v>220</v>
      </c>
      <c r="H12" s="19" t="s">
        <v>39</v>
      </c>
      <c r="I12" s="33"/>
      <c r="J12" s="33"/>
      <c r="K12" s="19"/>
      <c r="L12" s="19"/>
    </row>
    <row r="13" spans="1:13" s="20" customFormat="1" ht="158.25" customHeight="1" x14ac:dyDescent="0.25">
      <c r="A13" s="19">
        <v>6</v>
      </c>
      <c r="B13" s="19" t="s">
        <v>33</v>
      </c>
      <c r="C13" s="19" t="s">
        <v>45</v>
      </c>
      <c r="D13" s="19" t="s">
        <v>20</v>
      </c>
      <c r="E13" s="19" t="s">
        <v>51</v>
      </c>
      <c r="F13" s="19"/>
      <c r="G13" s="37">
        <v>99.96</v>
      </c>
      <c r="H13" s="19" t="s">
        <v>39</v>
      </c>
      <c r="I13" s="33"/>
      <c r="J13" s="33"/>
      <c r="K13" s="19"/>
      <c r="L13" s="19"/>
    </row>
    <row r="14" spans="1:13" s="20" customFormat="1" ht="139.5" customHeight="1" x14ac:dyDescent="0.25">
      <c r="A14" s="19">
        <v>7</v>
      </c>
      <c r="B14" s="19" t="s">
        <v>29</v>
      </c>
      <c r="C14" s="19" t="s">
        <v>48</v>
      </c>
      <c r="D14" s="19" t="s">
        <v>19</v>
      </c>
      <c r="E14" s="19" t="s">
        <v>51</v>
      </c>
      <c r="F14" s="19"/>
      <c r="G14" s="37">
        <v>226</v>
      </c>
      <c r="H14" s="34" t="s">
        <v>39</v>
      </c>
      <c r="I14" s="33"/>
      <c r="J14" s="33"/>
      <c r="K14" s="19"/>
      <c r="L14" s="19"/>
    </row>
    <row r="15" spans="1:13" s="20" customFormat="1" ht="162.75" customHeight="1" x14ac:dyDescent="0.25">
      <c r="A15" s="19">
        <v>8</v>
      </c>
      <c r="B15" s="19" t="s">
        <v>30</v>
      </c>
      <c r="C15" s="19" t="s">
        <v>47</v>
      </c>
      <c r="D15" s="19" t="s">
        <v>19</v>
      </c>
      <c r="E15" s="19" t="s">
        <v>51</v>
      </c>
      <c r="F15" s="19"/>
      <c r="G15" s="37">
        <v>214</v>
      </c>
      <c r="H15" s="32" t="s">
        <v>39</v>
      </c>
      <c r="I15" s="19"/>
      <c r="J15" s="19"/>
      <c r="K15" s="19"/>
      <c r="L15" s="19"/>
    </row>
    <row r="16" spans="1:13" s="20" customFormat="1" ht="154.5" customHeight="1" x14ac:dyDescent="0.25">
      <c r="A16" s="32">
        <v>9</v>
      </c>
      <c r="B16" s="32" t="s">
        <v>42</v>
      </c>
      <c r="C16" s="32" t="s">
        <v>37</v>
      </c>
      <c r="D16" s="32" t="s">
        <v>18</v>
      </c>
      <c r="E16" s="32" t="s">
        <v>51</v>
      </c>
      <c r="F16" s="32"/>
      <c r="G16" s="37">
        <v>61.8</v>
      </c>
      <c r="H16" s="32" t="s">
        <v>22</v>
      </c>
      <c r="I16" s="32"/>
      <c r="J16" s="32"/>
      <c r="K16" s="19"/>
      <c r="L16" s="19"/>
    </row>
    <row r="17" spans="1:39" s="20" customFormat="1" ht="34.5" customHeight="1" x14ac:dyDescent="0.25">
      <c r="A17" s="32"/>
      <c r="B17" s="31" t="s">
        <v>31</v>
      </c>
      <c r="C17" s="32"/>
      <c r="D17" s="32"/>
      <c r="E17" s="32"/>
      <c r="F17" s="32"/>
      <c r="G17" s="39">
        <f>SUM(G10:G16)</f>
        <v>1240.058</v>
      </c>
      <c r="H17" s="31"/>
      <c r="I17" s="39">
        <f>SUM(I10:I16)</f>
        <v>0</v>
      </c>
      <c r="J17" s="39">
        <f t="shared" ref="J17" si="0">SUM(J10:J16)</f>
        <v>0</v>
      </c>
      <c r="K17" s="39"/>
      <c r="L17" s="39"/>
    </row>
    <row r="18" spans="1:39" s="9" customFormat="1" ht="21" customHeight="1" x14ac:dyDescent="0.25">
      <c r="A18" s="60">
        <v>2019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2"/>
    </row>
    <row r="19" spans="1:39" s="25" customFormat="1" ht="201.75" customHeight="1" x14ac:dyDescent="0.25">
      <c r="A19" s="24">
        <v>1</v>
      </c>
      <c r="B19" s="32" t="s">
        <v>25</v>
      </c>
      <c r="C19" s="32" t="s">
        <v>41</v>
      </c>
      <c r="D19" s="10" t="s">
        <v>21</v>
      </c>
      <c r="E19" s="24"/>
      <c r="F19" s="24"/>
      <c r="G19" s="33">
        <v>300</v>
      </c>
      <c r="H19" s="24"/>
      <c r="I19" s="24"/>
      <c r="J19" s="24"/>
      <c r="K19" s="19" t="s">
        <v>43</v>
      </c>
      <c r="L19" s="24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26"/>
    </row>
    <row r="20" spans="1:39" s="20" customFormat="1" ht="186.75" customHeight="1" x14ac:dyDescent="0.25">
      <c r="A20" s="35">
        <v>2</v>
      </c>
      <c r="B20" s="35" t="s">
        <v>26</v>
      </c>
      <c r="C20" s="35" t="s">
        <v>38</v>
      </c>
      <c r="D20" s="36" t="s">
        <v>34</v>
      </c>
      <c r="E20" s="35"/>
      <c r="F20" s="35"/>
      <c r="G20" s="37">
        <v>99.048000000000002</v>
      </c>
      <c r="H20" s="35" t="s">
        <v>46</v>
      </c>
      <c r="I20" s="37">
        <v>16</v>
      </c>
      <c r="J20" s="37">
        <v>16.149999999999999</v>
      </c>
      <c r="K20" s="19" t="s">
        <v>44</v>
      </c>
      <c r="L20" s="35"/>
    </row>
    <row r="21" spans="1:39" s="20" customFormat="1" ht="35.25" customHeight="1" x14ac:dyDescent="0.25">
      <c r="A21" s="32"/>
      <c r="B21" s="31" t="s">
        <v>32</v>
      </c>
      <c r="C21" s="32"/>
      <c r="D21" s="32"/>
      <c r="E21" s="32"/>
      <c r="F21" s="32"/>
      <c r="G21" s="40">
        <f>G19+G20</f>
        <v>399.048</v>
      </c>
      <c r="H21" s="31"/>
      <c r="I21" s="40">
        <f>I19+I20</f>
        <v>16</v>
      </c>
      <c r="J21" s="40">
        <f>J19+J20</f>
        <v>16.149999999999999</v>
      </c>
      <c r="K21" s="40"/>
      <c r="L21" s="40"/>
    </row>
    <row r="22" spans="1:39" s="15" customFormat="1" ht="21" x14ac:dyDescent="0.25">
      <c r="A22" s="11"/>
      <c r="B22" s="11"/>
      <c r="C22" s="12"/>
      <c r="D22" s="12"/>
      <c r="E22" s="12"/>
      <c r="F22" s="12"/>
      <c r="G22" s="12"/>
      <c r="H22" s="11"/>
      <c r="I22" s="13"/>
      <c r="J22" s="13"/>
      <c r="K22" s="14"/>
      <c r="L22" s="14"/>
      <c r="M22" s="14"/>
    </row>
    <row r="23" spans="1:39" s="16" customFormat="1" ht="58.5" customHeight="1" x14ac:dyDescent="0.4">
      <c r="A23" s="63" t="s">
        <v>17</v>
      </c>
      <c r="B23" s="63"/>
      <c r="C23" s="63"/>
      <c r="D23" s="63"/>
      <c r="E23" s="63"/>
      <c r="F23" s="63"/>
      <c r="G23" s="27"/>
      <c r="H23" s="17"/>
      <c r="I23" s="56"/>
      <c r="J23" s="56"/>
      <c r="K23" s="56"/>
      <c r="L23" s="56"/>
    </row>
    <row r="24" spans="1:39" ht="21" customHeight="1" x14ac:dyDescent="0.3">
      <c r="A24" s="3"/>
      <c r="B24" s="3"/>
      <c r="C24" s="1"/>
      <c r="D24" s="53"/>
      <c r="E24" s="53"/>
      <c r="F24" s="53"/>
      <c r="G24" s="14"/>
      <c r="H24" s="11"/>
      <c r="I24" s="13"/>
      <c r="J24" s="53"/>
      <c r="K24" s="53"/>
      <c r="L24" s="53"/>
    </row>
    <row r="25" spans="1:39" x14ac:dyDescent="0.25">
      <c r="A25" s="3"/>
      <c r="B25" s="3"/>
      <c r="C25" s="1"/>
      <c r="D25" s="1"/>
      <c r="E25" s="1"/>
      <c r="F25" s="1"/>
      <c r="G25" s="1"/>
      <c r="H25" s="3"/>
      <c r="I25" s="4"/>
      <c r="J25" s="4"/>
    </row>
  </sheetData>
  <mergeCells count="21">
    <mergeCell ref="D24:F24"/>
    <mergeCell ref="J24:L24"/>
    <mergeCell ref="A4:A6"/>
    <mergeCell ref="B4:B6"/>
    <mergeCell ref="C4:C6"/>
    <mergeCell ref="F4:F6"/>
    <mergeCell ref="K5:L5"/>
    <mergeCell ref="H5:H6"/>
    <mergeCell ref="I23:L23"/>
    <mergeCell ref="I5:J5"/>
    <mergeCell ref="A9:L9"/>
    <mergeCell ref="A18:L18"/>
    <mergeCell ref="A23:F23"/>
    <mergeCell ref="A8:L8"/>
    <mergeCell ref="A1:L1"/>
    <mergeCell ref="A2:L2"/>
    <mergeCell ref="K3:L3"/>
    <mergeCell ref="D4:D6"/>
    <mergeCell ref="E4:E6"/>
    <mergeCell ref="G4:G6"/>
    <mergeCell ref="H4:L4"/>
  </mergeCells>
  <pageMargins left="0.19685039370078741" right="0.23622047244094491" top="0.59055118110236227" bottom="0.39370078740157483" header="0" footer="0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</vt:lpstr>
      <vt:lpstr>звіт!Область_друку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Шалькіна Олена Вікторівна</cp:lastModifiedBy>
  <cp:lastPrinted>2020-02-10T15:11:41Z</cp:lastPrinted>
  <dcterms:created xsi:type="dcterms:W3CDTF">2017-04-05T08:17:20Z</dcterms:created>
  <dcterms:modified xsi:type="dcterms:W3CDTF">2020-03-10T08:04:35Z</dcterms:modified>
</cp:coreProperties>
</file>