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сти\Гомад. бюджет\ГБ - 2020\Звіт до 8-го\"/>
    </mc:Choice>
  </mc:AlternateContent>
  <bookViews>
    <workbookView xWindow="0" yWindow="0" windowWidth="28800" windowHeight="12300"/>
  </bookViews>
  <sheets>
    <sheet name="звіт" sheetId="12" r:id="rId1"/>
  </sheets>
  <definedNames>
    <definedName name="_xlnm.Print_Area" localSheetId="0">звіт!$A$1:$L$18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2" l="1"/>
  <c r="J17" i="12" l="1"/>
  <c r="I17" i="12"/>
</calcChain>
</file>

<file path=xl/sharedStrings.xml><?xml version="1.0" encoding="utf-8"?>
<sst xmlns="http://schemas.openxmlformats.org/spreadsheetml/2006/main" count="61" uniqueCount="57">
  <si>
    <t>№ з/п</t>
  </si>
  <si>
    <t>Наявність договору на виконання робіт (закупівлі товарів, послуг)
(дата)</t>
  </si>
  <si>
    <t>Стан реалізації проекту</t>
  </si>
  <si>
    <t>тис. грн.</t>
  </si>
  <si>
    <t>%</t>
  </si>
  <si>
    <t>Освоєно</t>
  </si>
  <si>
    <t>Проблемні питання</t>
  </si>
  <si>
    <t>Проєкт    (№, назва проєкту, адреса реалізації, команда)</t>
  </si>
  <si>
    <t>Основні етапи реалізації проєкту</t>
  </si>
  <si>
    <t>Замовник  проєкту та відповідальна особа від нього (ПІП, телефон)</t>
  </si>
  <si>
    <t>Погодження з Командою технічних вимог (ТВ) (дата) та календарного плану (КП) (дата)</t>
  </si>
  <si>
    <t>Сума проєкту (тис.грн.)</t>
  </si>
  <si>
    <t xml:space="preserve">Реалізовані етапи проєкту </t>
  </si>
  <si>
    <t>Зі сторони замовника</t>
  </si>
  <si>
    <t>Зі сторони Команди</t>
  </si>
  <si>
    <t>Головний розпорядник бюджетних коштів - Управління екології та природних ресурсів</t>
  </si>
  <si>
    <t>КП "Плесо"    Ляховецька Ярослава Петрівна;                      067-606-79-32</t>
  </si>
  <si>
    <t xml:space="preserve"> </t>
  </si>
  <si>
    <t>КП "Київський міський будинок природи" Марценюк Дана Мирославівна     063-791-53-24</t>
  </si>
  <si>
    <t>КО "Київзеленбуд" Рудик Вадим Ярославович     068-682-82-89</t>
  </si>
  <si>
    <t>КО "Київзеленбуд" Рудик Вадим Ярославович      068-682-82-89</t>
  </si>
  <si>
    <t xml:space="preserve">Інформація 
про реалізацію проектів громадського бюджету м. Києва у 2020 році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</si>
  <si>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Додаток 1</t>
  </si>
  <si>
    <r>
      <rPr>
        <b/>
        <sz val="16"/>
        <rFont val="Times New Roman"/>
        <family val="1"/>
        <charset val="204"/>
      </rPr>
      <t>№ 2227</t>
    </r>
    <r>
      <rPr>
        <sz val="16"/>
        <rFont val="Times New Roman"/>
        <family val="1"/>
        <charset val="204"/>
      </rPr>
      <t xml:space="preserve"> «Ревіталізація озера Тельбін», Дніпровський район,          м. Київ, озеро Тельбін                Пілянкевич Ольга Олександрівна </t>
    </r>
  </si>
  <si>
    <r>
      <t xml:space="preserve"> </t>
    </r>
    <r>
      <rPr>
        <b/>
        <sz val="16"/>
        <rFont val="Times New Roman"/>
        <family val="1"/>
        <charset val="204"/>
      </rPr>
      <t xml:space="preserve">№ 1791 </t>
    </r>
    <r>
      <rPr>
        <sz val="16"/>
        <rFont val="Times New Roman"/>
        <family val="1"/>
        <charset val="204"/>
      </rPr>
      <t xml:space="preserve">«Віталізація набережної Дніпра між парками Прибережний (Берковщина) та Вербовий гай. Друга черга»; Загальноміський, м. Київ,  берег р.Дніпро між парками Прибережний (Берковщина) та Вербовий гай;                                Томазов Олександр Васильович  </t>
    </r>
  </si>
  <si>
    <r>
      <rPr>
        <b/>
        <sz val="16"/>
        <rFont val="Times New Roman"/>
        <family val="1"/>
        <charset val="204"/>
      </rPr>
      <t xml:space="preserve">№ 2178 </t>
    </r>
    <r>
      <rPr>
        <sz val="16"/>
        <rFont val="Times New Roman"/>
        <family val="1"/>
        <charset val="204"/>
      </rPr>
      <t xml:space="preserve">«Благоустрій вулиці Політехнічної»                                       м.Київ, вул. Політехнічна            Єрофєєв Андрій Сергійович          </t>
    </r>
  </si>
  <si>
    <r>
      <rPr>
        <b/>
        <sz val="16"/>
        <rFont val="Times New Roman"/>
        <family val="1"/>
        <charset val="204"/>
      </rPr>
      <t xml:space="preserve">№ 2249 </t>
    </r>
    <r>
      <rPr>
        <sz val="16"/>
        <rFont val="Times New Roman"/>
        <family val="1"/>
        <charset val="204"/>
      </rPr>
      <t>«Політех майбутнього (Polyteco Science City)»                  м.Київ, вул.Політехнічна                  Єрофєєв Андрій Сергійович</t>
    </r>
  </si>
  <si>
    <t>Всього 2020</t>
  </si>
  <si>
    <r>
      <rPr>
        <b/>
        <sz val="16"/>
        <rFont val="Times New Roman"/>
        <family val="1"/>
        <charset val="204"/>
      </rPr>
      <t xml:space="preserve">№ 956 </t>
    </r>
    <r>
      <rPr>
        <sz val="16"/>
        <rFont val="Times New Roman"/>
        <family val="1"/>
        <charset val="204"/>
      </rPr>
      <t xml:space="preserve"> «Стежка здоров’я у Виноградарському лісі для літніх людей» м.Київ, просп.Гонгадзе,9А Рощіна Руслана Володимирівна   </t>
    </r>
  </si>
  <si>
    <t xml:space="preserve">КП "Плесо"    Ляховецька Ярослава Петрівна                   067-606-79-32                       </t>
  </si>
  <si>
    <r>
      <t xml:space="preserve"> </t>
    </r>
    <r>
      <rPr>
        <b/>
        <sz val="16"/>
        <rFont val="Times New Roman"/>
        <family val="1"/>
        <charset val="204"/>
      </rPr>
      <t xml:space="preserve">№ 1934 </t>
    </r>
    <r>
      <rPr>
        <sz val="16"/>
        <rFont val="Times New Roman"/>
        <family val="1"/>
        <charset val="204"/>
      </rPr>
      <t>«Віталізація набережної Дніпра між парками Прибережний (Берковщина) та Вербовий гай.  Черга третя » м. Київ,  берег р.Дніпро між парками Прибережний (Берковщина) та Вербовий гай;                                Томазов Олександр Васильович</t>
    </r>
  </si>
  <si>
    <t>1.Розробка Дизайн-проекту.                                             2. Закупівля росли та контейнерів для висадки. 3.Створення аквагазону.</t>
  </si>
  <si>
    <r>
      <rPr>
        <b/>
        <sz val="16"/>
        <rFont val="Times New Roman"/>
        <family val="1"/>
        <charset val="204"/>
      </rPr>
      <t xml:space="preserve">№ 415 </t>
    </r>
    <r>
      <rPr>
        <sz val="16"/>
        <rFont val="Times New Roman"/>
        <family val="1"/>
        <charset val="204"/>
      </rPr>
      <t xml:space="preserve">«Всемирный 6 фестываль любителей голубей, декоративных птиц и кроликов» м.Київ,              просп. Ак. Глушкова, 10                     Литвиненко Леонід Васильович  
</t>
    </r>
  </si>
  <si>
    <t>1.Виготовлення інтерактивних еко-кардіо тренажерів та елементів.                                                      2. Виготовлення інфо-покажчиків.                                           3. Монтаж інтерактивних стендів, елементів та покажчиків.                                                                      4. Монтаж інфо-покажчиків.</t>
  </si>
  <si>
    <t>(КП) 17.02.2020</t>
  </si>
  <si>
    <t>(КП) 03.02.2020</t>
  </si>
  <si>
    <t>Договір на проведення експертизи №120232-ЗК від 06.04.2020</t>
  </si>
  <si>
    <t>Договір на проведення експертизи №120233-ОК від 06.04.2020</t>
  </si>
  <si>
    <t xml:space="preserve">1. Розчищення від чагарників, будівельного та побутового сміття середньої тераси.                                                 2. Влаштування бігової та велодоріки.                             3. Відновлення покриття та огорожі.
</t>
  </si>
  <si>
    <t>1. Закупівля та встановлення вуличних лав.                                                                               2. Виготовлення металевих інформаційних табличок.                                   
3. Встановлення металевих інформаційних   табличок на лави.</t>
  </si>
  <si>
    <t>1 Закупівля та встановлення вуличних лав.                                                                                2. Закупівля та встановлення сонячних лав.                                                          3. Виготовлення металевих інформаційних табличок.  
4. Встановлення металевих інформаційних   табличок на лави.</t>
  </si>
  <si>
    <t>1. Підписання договору за результатом  закупівлі.                                                                          2. Закупівля лав та смітників.                                                                  3. Встановлення лав та смітників.</t>
  </si>
  <si>
    <t>КП 03.02.2020
ТВ 29.05.2020</t>
  </si>
  <si>
    <t xml:space="preserve">1. Заключення договору на проведення заходу. 2. Розповсюдження інформації стосовно проведення фестивалю.                            3. Розробка свідоцтв для учасників фестивалю. 4. Закупівля роздаткового матеріалу, призів, дипломів.                 </t>
  </si>
  <si>
    <t>(КП) 17.02.2020 (ТВ) 23.05.2020</t>
  </si>
  <si>
    <t>(КП) 17.02.2020                (ТВ) 08.05.2020</t>
  </si>
  <si>
    <t>(станом на  08.07.2020)</t>
  </si>
  <si>
    <t>1. Готується пакет документів, необхідних для проведення відкритих торгів через систему публічних закупівель "ProZorro"</t>
  </si>
  <si>
    <t xml:space="preserve">1. В червні 2020 року  підготовлено пакет документів для проведення спрощеної закупівлі у порядку, визначеному Законом України «Про публічні закупівлі». 
</t>
  </si>
  <si>
    <t xml:space="preserve">1. Оголошення про проведення спрощеної закупівлі у порядку, визначеному Законом, було оприлюднено на сайті Прозорро 04.06.2020. 
</t>
  </si>
  <si>
    <t xml:space="preserve">1.Оголошення про проведення спрощеної закупівлі у порядку, визначеному Законом було оприлюднено на сайті Прозорро 04.06.2020. </t>
  </si>
  <si>
    <t xml:space="preserve">
В зв"язку зі зміною коду закупівлі, оголошення на закупівлю буде оприлюднено в липні 2020 року.
</t>
  </si>
  <si>
    <t xml:space="preserve">Торги не відбулися (відхілено учасника спрощеної закупівлі), оскільки пропозицiя учасника не вiдповiдала  умовам. визначеним в оголошеннi про проведення спрощеноi закупiвлi.
</t>
  </si>
  <si>
    <t>Торги не відбулися (відхілено учасників спрощеної закупівлі), оскільки пропозицiї учасників не вiдповiдали  умовам. визначеним в оголошеннi про проведення спрощеної закупiвлi.</t>
  </si>
  <si>
    <t xml:space="preserve">1. Проведення ел. закупівель у системі Prozorro, визначення переможця.
</t>
  </si>
  <si>
    <t>1. На конкурсній основі, через систему публічних закупівель "ProZorro", визначено підрядну організацію ТОВ "БУДСЕРВІСГРУП ІНВАЙТ".                                                 2. Ттриває процедура укладення договору на виконання робіт</t>
  </si>
  <si>
    <t>1. На конкурсній основі, через систему публічних закупівель "ProZorro", визначено підрядну організацію ТОВ "БУДСЕРВІСГРУП ІНВАЙТ".                                                 2. Учасник очікує рішення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</si>
</sst>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4" tint="-0.499984740745262"/>
      <name val="Arial"/>
      <family val="2"/>
      <charset val="204"/>
    </font>
    <font>
      <sz val="14"/>
      <color theme="4" tint="-0.49998474074526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6"/>
      <color theme="4" tint="-0.499984740745262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20"/>
      <color theme="4" tint="-0.49998474074526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3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justify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BreakPreview" topLeftCell="A13" zoomScale="50" zoomScaleNormal="57" zoomScaleSheetLayoutView="50" workbookViewId="0">
      <selection activeCell="H12" sqref="H12"/>
    </sheetView>
  </sheetViews>
  <sheetFormatPr defaultColWidth="9.140625" defaultRowHeight="18.75" x14ac:dyDescent="0.25"/>
  <cols>
    <col min="1" max="1" width="4.42578125" style="2" customWidth="1"/>
    <col min="2" max="2" width="47" style="2" customWidth="1"/>
    <col min="3" max="3" width="60.140625" style="2" customWidth="1"/>
    <col min="4" max="4" width="24" style="2" customWidth="1"/>
    <col min="5" max="5" width="26.42578125" style="2" customWidth="1"/>
    <col min="6" max="6" width="23" style="2" customWidth="1"/>
    <col min="7" max="7" width="19.42578125" style="2" customWidth="1"/>
    <col min="8" max="8" width="72.85546875" style="2" customWidth="1"/>
    <col min="9" max="9" width="17" style="2" customWidth="1"/>
    <col min="10" max="10" width="16.42578125" style="2" customWidth="1"/>
    <col min="11" max="11" width="80.140625" style="2" customWidth="1"/>
    <col min="12" max="12" width="50.85546875" style="2" customWidth="1"/>
    <col min="13" max="13" width="27" style="2" customWidth="1"/>
    <col min="14" max="16384" width="9.140625" style="2"/>
  </cols>
  <sheetData>
    <row r="1" spans="1:13" s="18" customFormat="1" ht="4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25"/>
    </row>
    <row r="2" spans="1:13" s="18" customFormat="1" ht="30" customHeight="1" x14ac:dyDescent="0.3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5"/>
    </row>
    <row r="3" spans="1:13" s="5" customFormat="1" ht="4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50" t="s">
        <v>46</v>
      </c>
      <c r="L3" s="50"/>
      <c r="M3" s="27"/>
    </row>
    <row r="4" spans="1:13" s="6" customFormat="1" ht="48" customHeight="1" x14ac:dyDescent="0.25">
      <c r="A4" s="38" t="s">
        <v>0</v>
      </c>
      <c r="B4" s="38" t="s">
        <v>7</v>
      </c>
      <c r="C4" s="38" t="s">
        <v>8</v>
      </c>
      <c r="D4" s="39" t="s">
        <v>9</v>
      </c>
      <c r="E4" s="39" t="s">
        <v>10</v>
      </c>
      <c r="F4" s="39" t="s">
        <v>1</v>
      </c>
      <c r="G4" s="51" t="s">
        <v>11</v>
      </c>
      <c r="H4" s="54" t="s">
        <v>2</v>
      </c>
      <c r="I4" s="55"/>
      <c r="J4" s="55"/>
      <c r="K4" s="55"/>
      <c r="L4" s="56"/>
      <c r="M4" s="23"/>
    </row>
    <row r="5" spans="1:13" s="6" customFormat="1" ht="46.5" customHeight="1" x14ac:dyDescent="0.25">
      <c r="A5" s="38"/>
      <c r="B5" s="38"/>
      <c r="C5" s="38"/>
      <c r="D5" s="40"/>
      <c r="E5" s="40"/>
      <c r="F5" s="40"/>
      <c r="G5" s="52"/>
      <c r="H5" s="42" t="s">
        <v>12</v>
      </c>
      <c r="I5" s="42" t="s">
        <v>5</v>
      </c>
      <c r="J5" s="42"/>
      <c r="K5" s="42" t="s">
        <v>6</v>
      </c>
      <c r="L5" s="42"/>
    </row>
    <row r="6" spans="1:13" s="6" customFormat="1" ht="72.75" customHeight="1" x14ac:dyDescent="0.25">
      <c r="A6" s="38"/>
      <c r="B6" s="38"/>
      <c r="C6" s="38"/>
      <c r="D6" s="41"/>
      <c r="E6" s="41"/>
      <c r="F6" s="41"/>
      <c r="G6" s="53"/>
      <c r="H6" s="42"/>
      <c r="I6" s="7" t="s">
        <v>3</v>
      </c>
      <c r="J6" s="7" t="s">
        <v>4</v>
      </c>
      <c r="K6" s="7" t="s">
        <v>13</v>
      </c>
      <c r="L6" s="7" t="s">
        <v>14</v>
      </c>
    </row>
    <row r="7" spans="1:13" s="9" customFormat="1" ht="21" customHeigh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</row>
    <row r="8" spans="1:13" s="9" customFormat="1" ht="21" customHeight="1" x14ac:dyDescent="0.25">
      <c r="A8" s="44" t="s">
        <v>15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6"/>
    </row>
    <row r="9" spans="1:13" s="20" customFormat="1" ht="26.25" customHeight="1" x14ac:dyDescent="0.25">
      <c r="A9" s="44">
        <v>2020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3" s="20" customFormat="1" ht="219.75" customHeight="1" x14ac:dyDescent="0.25">
      <c r="A10" s="19">
        <v>3</v>
      </c>
      <c r="B10" s="19" t="s">
        <v>23</v>
      </c>
      <c r="C10" s="31" t="s">
        <v>31</v>
      </c>
      <c r="D10" s="10" t="s">
        <v>29</v>
      </c>
      <c r="E10" s="21" t="s">
        <v>35</v>
      </c>
      <c r="F10" s="19"/>
      <c r="G10" s="22">
        <v>70.007999999999996</v>
      </c>
      <c r="H10" s="29" t="s">
        <v>48</v>
      </c>
      <c r="I10" s="30"/>
      <c r="J10" s="30"/>
      <c r="K10" s="36" t="s">
        <v>51</v>
      </c>
      <c r="L10" s="19"/>
    </row>
    <row r="11" spans="1:13" s="20" customFormat="1" ht="201.75" customHeight="1" x14ac:dyDescent="0.25">
      <c r="A11" s="19">
        <v>4</v>
      </c>
      <c r="B11" s="19" t="s">
        <v>24</v>
      </c>
      <c r="C11" s="19" t="s">
        <v>38</v>
      </c>
      <c r="D11" s="10" t="s">
        <v>16</v>
      </c>
      <c r="E11" s="21" t="s">
        <v>42</v>
      </c>
      <c r="F11" s="19" t="s">
        <v>36</v>
      </c>
      <c r="G11" s="22">
        <v>348.29</v>
      </c>
      <c r="H11" s="29" t="s">
        <v>49</v>
      </c>
      <c r="I11" s="30">
        <v>3.24</v>
      </c>
      <c r="J11" s="35">
        <v>0.03</v>
      </c>
      <c r="K11" s="34" t="s">
        <v>52</v>
      </c>
      <c r="L11" s="19"/>
    </row>
    <row r="12" spans="1:13" s="20" customFormat="1" ht="194.25" customHeight="1" x14ac:dyDescent="0.25">
      <c r="A12" s="19">
        <v>5</v>
      </c>
      <c r="B12" s="19" t="s">
        <v>30</v>
      </c>
      <c r="C12" s="19" t="s">
        <v>41</v>
      </c>
      <c r="D12" s="10" t="s">
        <v>16</v>
      </c>
      <c r="E12" s="21" t="s">
        <v>42</v>
      </c>
      <c r="F12" s="19" t="s">
        <v>37</v>
      </c>
      <c r="G12" s="30">
        <v>220</v>
      </c>
      <c r="H12" s="29" t="s">
        <v>50</v>
      </c>
      <c r="I12" s="30">
        <v>3.24</v>
      </c>
      <c r="J12" s="35">
        <v>1.4999999999999999E-2</v>
      </c>
      <c r="K12" s="34" t="s">
        <v>53</v>
      </c>
      <c r="L12" s="19"/>
    </row>
    <row r="13" spans="1:13" s="20" customFormat="1" ht="158.25" customHeight="1" x14ac:dyDescent="0.25">
      <c r="A13" s="19">
        <v>6</v>
      </c>
      <c r="B13" s="19" t="s">
        <v>28</v>
      </c>
      <c r="C13" s="19" t="s">
        <v>33</v>
      </c>
      <c r="D13" s="19" t="s">
        <v>20</v>
      </c>
      <c r="E13" s="19" t="s">
        <v>34</v>
      </c>
      <c r="F13" s="19"/>
      <c r="G13" s="32">
        <v>99.96</v>
      </c>
      <c r="H13" s="29" t="s">
        <v>47</v>
      </c>
      <c r="I13" s="30"/>
      <c r="J13" s="30"/>
      <c r="K13" s="19"/>
      <c r="L13" s="19"/>
    </row>
    <row r="14" spans="1:13" s="20" customFormat="1" ht="139.5" customHeight="1" x14ac:dyDescent="0.25">
      <c r="A14" s="19">
        <v>7</v>
      </c>
      <c r="B14" s="19" t="s">
        <v>25</v>
      </c>
      <c r="C14" s="19" t="s">
        <v>39</v>
      </c>
      <c r="D14" s="19" t="s">
        <v>19</v>
      </c>
      <c r="E14" s="19" t="s">
        <v>44</v>
      </c>
      <c r="F14" s="19"/>
      <c r="G14" s="32">
        <v>226</v>
      </c>
      <c r="H14" s="29" t="s">
        <v>55</v>
      </c>
      <c r="I14" s="30"/>
      <c r="J14" s="30"/>
      <c r="K14" s="19"/>
      <c r="L14" s="19"/>
    </row>
    <row r="15" spans="1:13" s="20" customFormat="1" ht="162.75" customHeight="1" x14ac:dyDescent="0.25">
      <c r="A15" s="19">
        <v>8</v>
      </c>
      <c r="B15" s="19" t="s">
        <v>26</v>
      </c>
      <c r="C15" s="19" t="s">
        <v>40</v>
      </c>
      <c r="D15" s="19" t="s">
        <v>19</v>
      </c>
      <c r="E15" s="19" t="s">
        <v>44</v>
      </c>
      <c r="F15" s="19"/>
      <c r="G15" s="32">
        <v>214</v>
      </c>
      <c r="H15" s="29" t="s">
        <v>56</v>
      </c>
      <c r="I15" s="19"/>
      <c r="J15" s="19"/>
      <c r="K15" s="19"/>
      <c r="L15" s="19"/>
    </row>
    <row r="16" spans="1:13" s="20" customFormat="1" ht="154.5" customHeight="1" x14ac:dyDescent="0.25">
      <c r="A16" s="29">
        <v>9</v>
      </c>
      <c r="B16" s="29" t="s">
        <v>32</v>
      </c>
      <c r="C16" s="29" t="s">
        <v>43</v>
      </c>
      <c r="D16" s="29" t="s">
        <v>18</v>
      </c>
      <c r="E16" s="29" t="s">
        <v>45</v>
      </c>
      <c r="F16" s="29"/>
      <c r="G16" s="32">
        <v>61.8</v>
      </c>
      <c r="H16" s="29" t="s">
        <v>54</v>
      </c>
      <c r="I16" s="29"/>
      <c r="J16" s="29"/>
      <c r="K16" s="19"/>
      <c r="L16" s="19"/>
    </row>
    <row r="17" spans="1:13" s="20" customFormat="1" ht="34.5" customHeight="1" x14ac:dyDescent="0.25">
      <c r="A17" s="29"/>
      <c r="B17" s="28" t="s">
        <v>27</v>
      </c>
      <c r="C17" s="29"/>
      <c r="D17" s="29"/>
      <c r="E17" s="29"/>
      <c r="F17" s="29"/>
      <c r="G17" s="33">
        <f>SUM(G10:G16)</f>
        <v>1240.058</v>
      </c>
      <c r="H17" s="28"/>
      <c r="I17" s="33">
        <f>SUM(I10:I16)</f>
        <v>6.48</v>
      </c>
      <c r="J17" s="33">
        <f t="shared" ref="J17" si="0">SUM(J10:J16)</f>
        <v>4.4999999999999998E-2</v>
      </c>
      <c r="K17" s="33"/>
      <c r="L17" s="33"/>
    </row>
    <row r="18" spans="1:13" s="15" customFormat="1" ht="21" x14ac:dyDescent="0.25">
      <c r="A18" s="11"/>
      <c r="B18" s="11"/>
      <c r="C18" s="12"/>
      <c r="D18" s="12"/>
      <c r="E18" s="12"/>
      <c r="F18" s="12"/>
      <c r="G18" s="12"/>
      <c r="H18" s="11"/>
      <c r="I18" s="13"/>
      <c r="J18" s="13"/>
      <c r="K18" s="14"/>
      <c r="L18" s="14"/>
      <c r="M18" s="14"/>
    </row>
    <row r="19" spans="1:13" s="16" customFormat="1" ht="58.5" customHeight="1" x14ac:dyDescent="0.4">
      <c r="A19" s="47" t="s">
        <v>17</v>
      </c>
      <c r="B19" s="47"/>
      <c r="C19" s="47"/>
      <c r="D19" s="47"/>
      <c r="E19" s="47"/>
      <c r="F19" s="47"/>
      <c r="G19" s="24"/>
      <c r="H19" s="17"/>
      <c r="I19" s="43"/>
      <c r="J19" s="43"/>
      <c r="K19" s="43"/>
      <c r="L19" s="43"/>
    </row>
    <row r="20" spans="1:13" ht="21" customHeight="1" x14ac:dyDescent="0.3">
      <c r="A20" s="3"/>
      <c r="B20" s="3"/>
      <c r="C20" s="1"/>
      <c r="D20" s="37"/>
      <c r="E20" s="37"/>
      <c r="F20" s="37"/>
      <c r="G20" s="14"/>
      <c r="H20" s="11"/>
      <c r="I20" s="13"/>
      <c r="J20" s="37"/>
      <c r="K20" s="37"/>
      <c r="L20" s="37"/>
    </row>
    <row r="21" spans="1:13" x14ac:dyDescent="0.25">
      <c r="A21" s="3"/>
      <c r="B21" s="3"/>
      <c r="C21" s="1"/>
      <c r="D21" s="1"/>
      <c r="E21" s="1"/>
      <c r="F21" s="1"/>
      <c r="G21" s="1"/>
      <c r="H21" s="3"/>
      <c r="I21" s="4"/>
      <c r="J21" s="4"/>
    </row>
  </sheetData>
  <mergeCells count="20">
    <mergeCell ref="A1:L1"/>
    <mergeCell ref="A2:L2"/>
    <mergeCell ref="K3:L3"/>
    <mergeCell ref="D4:D6"/>
    <mergeCell ref="E4:E6"/>
    <mergeCell ref="G4:G6"/>
    <mergeCell ref="H4:L4"/>
    <mergeCell ref="D20:F20"/>
    <mergeCell ref="J20:L20"/>
    <mergeCell ref="A4:A6"/>
    <mergeCell ref="B4:B6"/>
    <mergeCell ref="C4:C6"/>
    <mergeCell ref="F4:F6"/>
    <mergeCell ref="K5:L5"/>
    <mergeCell ref="H5:H6"/>
    <mergeCell ref="I19:L19"/>
    <mergeCell ref="I5:J5"/>
    <mergeCell ref="A9:L9"/>
    <mergeCell ref="A19:F19"/>
    <mergeCell ref="A8:L8"/>
  </mergeCells>
  <pageMargins left="0.19685039370078741" right="0.23622047244094491" top="0.59055118110236227" bottom="0.39370078740157483" header="0" footer="0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</vt:lpstr>
      <vt:lpstr>звіт!Область_друку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Шалькіна Олена Вікторівна</cp:lastModifiedBy>
  <cp:lastPrinted>2020-07-08T08:12:28Z</cp:lastPrinted>
  <dcterms:created xsi:type="dcterms:W3CDTF">2017-04-05T08:17:20Z</dcterms:created>
  <dcterms:modified xsi:type="dcterms:W3CDTF">2020-07-08T08:12:42Z</dcterms:modified>
</cp:coreProperties>
</file>