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bookViews>
  <sheets>
    <sheet name="звіт" sheetId="1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2" l="1"/>
  <c r="G17" i="12"/>
</calcChain>
</file>

<file path=xl/sharedStrings.xml><?xml version="1.0" encoding="utf-8"?>
<sst xmlns="http://schemas.openxmlformats.org/spreadsheetml/2006/main" count="52" uniqueCount="42">
  <si>
    <t>№ з/п</t>
  </si>
  <si>
    <t>Наявність договору на виконання робіт (закупівлі товарів, послуг)
(дата)</t>
  </si>
  <si>
    <t>Стан реалізації проекту</t>
  </si>
  <si>
    <t>тис. грн.</t>
  </si>
  <si>
    <t>%</t>
  </si>
  <si>
    <t>Освоєно</t>
  </si>
  <si>
    <t>Проблемні питання</t>
  </si>
  <si>
    <t>Проєкт    (№, назва проєкту, адреса реалізації, команда)</t>
  </si>
  <si>
    <t>Основні етапи реалізації проєкту</t>
  </si>
  <si>
    <t>Замовник  проєкту та відповідальна особа від нього (ПІП, телефон)</t>
  </si>
  <si>
    <t>Погодження з Командою технічних вимог (ТВ) (дата) та календарного плану (КП) (дата)</t>
  </si>
  <si>
    <t>Сума проєкту (тис.грн.)</t>
  </si>
  <si>
    <t xml:space="preserve">Реалізовані етапи проєкту </t>
  </si>
  <si>
    <t>Зі сторони замовника</t>
  </si>
  <si>
    <t>Зі сторони Команди</t>
  </si>
  <si>
    <t>Головний розпорядник бюджетних коштів - Управління екології та природних ресурсів</t>
  </si>
  <si>
    <t xml:space="preserve">КП "Плесо"    Сойкіс Григорій Михайлович       517-63-58             </t>
  </si>
  <si>
    <t xml:space="preserve">1. Складання дефектного акту.
2. Підготовка кошторису за дефектним актом, проведення  експертизи.
3. Підписання договору за результатами  закупівлі.
4. Встановлення LED  ліхтарів на сонячних батареях.
</t>
  </si>
  <si>
    <t xml:space="preserve">Оскільки територія набережної практично безлюдна, щоденна охорона території не здійснюється, в зв'язку з чим  є факти крадіжки елементів благоустрою.
 Потребує вирішення питання щодо доцільності витрачання бюджетних коштів.
</t>
  </si>
  <si>
    <t xml:space="preserve">1.Обстеження території, складання дефектного акту.
2. Підготовка кошторису за дефектним актом, проведення  експертизи.
3. Підписання договору за результатами  закупівлі.
3. Встановлення LED  ліхтарів на сонячних батареях, встановлення елементів благоустрою.
</t>
  </si>
  <si>
    <t xml:space="preserve">Територія між озерами Мартишів та Небріж не має балансоутримувача.  
Штучна водойма - озеро Мартишів знаходиться на території садівницьких товариств Осокорків у Дарницькому районі м. Києва. Штучна водойма - озеро Небреж у Дарницькому районі м. Києва перебуває в межах земельної ділянки з кадастровим номером 8000000000:96:001:0008 площею 90,6379 га у комунальній власності для іншої житлової забудови.
КП "Плесо" звернулося до Департаменту земельних ресурсів за інформацією щодо поновлення або скасування договорів оренди між Київською міською радою та ТОВ "Контактбудсервіс". КП "Плесо" отримано  відповідь що  дане питання є предметом розгляду суддів.
</t>
  </si>
  <si>
    <t>(станом на  01.05.2021)</t>
  </si>
  <si>
    <t>Договір на проведення експертизи №121066-ЗК від 12.04.2021</t>
  </si>
  <si>
    <t>Договір на проведення експертизи №121050-ОК від 01.04.2021</t>
  </si>
  <si>
    <t xml:space="preserve">1. Складано дефектний акт.
2. Підготовлено кошторисну документацію за дефектним актом, подано документацію на проведення  експертизи.
3. Експертизу виконано. </t>
  </si>
  <si>
    <t xml:space="preserve">1.Обстежено територію. Ведеться уточнення видів  робіт та підрахунок  об'ємів  для складання дефектного акту.
2. Підготовлено кошторисну документацію за дефектним актом, подано документацію на проведення  експертизи.
3. Експертизу виконано. </t>
  </si>
  <si>
    <t>Підготовка дефектного акту та погодження з автром проекту та балансоутримувачем територіі     Подання кошторису на експертизу   Проведення тендеру для визначення підрядної організації  Заключення договору на виконання робіт</t>
  </si>
  <si>
    <t>КО "Київзеленбуд" Горбенко Артем Михайлович         066-001-37-00</t>
  </si>
  <si>
    <t xml:space="preserve">1.15.02.2021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t>
  </si>
  <si>
    <t xml:space="preserve">1.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4. Через систему державних закупівель  «ProZorro»  22.04.2021 розпочато процедуру визначення виконавця робіт на об'єкті.  За відсутністю пропозицій торги не відбулися.                        5.  06.04.2021через систему державних закупівель «ProZorro»  повторно розпочато процедуру визначення виконавця робіт на об'єкті .   </t>
  </si>
  <si>
    <t xml:space="preserve">1.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t>
  </si>
  <si>
    <t>1.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4.Через систему державних публічних електронних закупівель «ProZorro»проведено процедуру визначення виконавця робітз розробки проектно-кошторисної документації (стадія "РП") на об'єкті. У зв'язку з відхиленням кандидатури переможця готується перезапуск тендерної процедури.</t>
  </si>
  <si>
    <r>
      <rPr>
        <b/>
        <sz val="12"/>
        <rFont val="Times New Roman"/>
        <family val="1"/>
        <charset val="204"/>
      </rPr>
      <t xml:space="preserve">№ 178 </t>
    </r>
    <r>
      <rPr>
        <sz val="12"/>
        <rFont val="Times New Roman"/>
        <family val="1"/>
        <charset val="204"/>
      </rPr>
      <t xml:space="preserve">«Віталізація набережної Дніпра між парками Прибережний (Берковщина) та Вербовий гай. Світло"; Загальноміський, м. Київ,  берег р.Дніпро між парками Прибережний (Берковщина) та Вербовий гай;                                Томазов Олександр Васильович  </t>
    </r>
  </si>
  <si>
    <r>
      <rPr>
        <b/>
        <sz val="12"/>
        <rFont val="Times New Roman"/>
        <family val="1"/>
        <charset val="204"/>
      </rPr>
      <t>№ 1740</t>
    </r>
    <r>
      <rPr>
        <sz val="12"/>
        <rFont val="Times New Roman"/>
        <family val="1"/>
        <charset val="204"/>
      </rPr>
      <t xml:space="preserve">  «Освітлення та благоустрій рекреаційної зони між озерами Мартишів та Небреж»; Загальноміський, м. Київ,   територія між озерами Небреж та Мартишів;                           Петелицький Михайло Миколайович</t>
    </r>
  </si>
  <si>
    <r>
      <rPr>
        <b/>
        <sz val="12"/>
        <color theme="1"/>
        <rFont val="Times New Roman"/>
        <family val="1"/>
        <charset val="204"/>
      </rPr>
      <t xml:space="preserve">№ 123 </t>
    </r>
    <r>
      <rPr>
        <sz val="12"/>
        <color theme="1"/>
        <rFont val="Times New Roman"/>
        <family val="1"/>
        <charset val="204"/>
      </rPr>
      <t>-"Качині історії "Облаштування острівка для життя годування птахів, озеро № 1 парк "Нивки"- Світлана Шевченко</t>
    </r>
  </si>
  <si>
    <r>
      <rPr>
        <b/>
        <sz val="12"/>
        <color theme="1"/>
        <rFont val="Times New Roman"/>
        <family val="1"/>
        <charset val="204"/>
      </rPr>
      <t>№ 461</t>
    </r>
    <r>
      <rPr>
        <sz val="12"/>
        <color theme="1"/>
        <rFont val="Times New Roman"/>
        <family val="1"/>
        <charset val="204"/>
      </rPr>
      <t>-Автономне освітлення в сквері POZNIAKY VILLAGE</t>
    </r>
  </si>
  <si>
    <r>
      <rPr>
        <b/>
        <sz val="12"/>
        <color theme="1"/>
        <rFont val="Times New Roman"/>
        <family val="1"/>
        <charset val="204"/>
      </rPr>
      <t>№ 1767</t>
    </r>
    <r>
      <rPr>
        <sz val="12"/>
        <color theme="1"/>
        <rFont val="Times New Roman"/>
        <family val="1"/>
        <charset val="204"/>
      </rPr>
      <t>- Облаштування велосипедного маршруту "Лісова пісня"- Костянтин Жученко</t>
    </r>
  </si>
  <si>
    <r>
      <rPr>
        <b/>
        <sz val="12"/>
        <color theme="1"/>
        <rFont val="Times New Roman"/>
        <family val="1"/>
        <charset val="204"/>
      </rPr>
      <t>№ 1590</t>
    </r>
    <r>
      <rPr>
        <sz val="12"/>
        <color theme="1"/>
        <rFont val="Times New Roman"/>
        <family val="1"/>
        <charset val="204"/>
      </rPr>
      <t>-"Лісовий равлик -2 Екомайданчик у Виноградарському лісі" - Олексій Коваленко</t>
    </r>
  </si>
  <si>
    <r>
      <rPr>
        <b/>
        <sz val="12"/>
        <color theme="1"/>
        <rFont val="Times New Roman"/>
        <family val="1"/>
        <charset val="204"/>
      </rPr>
      <t>№ 261</t>
    </r>
    <r>
      <rPr>
        <sz val="12"/>
        <color theme="1"/>
        <rFont val="Times New Roman"/>
        <family val="1"/>
        <charset val="204"/>
      </rPr>
      <t xml:space="preserve"> "Екопарк "Сирецький  Яр"- Світлана Бережна</t>
    </r>
  </si>
  <si>
    <t>Всього</t>
  </si>
  <si>
    <t xml:space="preserve">Оперативний щоквартальний звіт </t>
  </si>
  <si>
    <t xml:space="preserve">про стан реалізації проєктів-переможців Громадського бюджету у 2021_ році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</si>
</sst>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7" x14ac:knownFonts="1">
    <font>
      <sz val="11"/>
      <color theme="1"/>
      <name val="Calibri"/>
      <family val="2"/>
      <charset val="204"/>
      <scheme val="minor"/>
    </font>
    <font>
      <sz val="11"/>
      <color theme="1"/>
      <name val="Calibri"/>
      <family val="2"/>
      <charset val="204"/>
      <scheme val="minor"/>
    </font>
    <font>
      <sz val="14"/>
      <color theme="4" tint="-0.499984740745262"/>
      <name val="Arial"/>
      <family val="2"/>
      <charset val="204"/>
    </font>
    <font>
      <sz val="14"/>
      <color theme="4" tint="-0.499984740745262"/>
      <name val="Calibri"/>
      <family val="2"/>
      <charset val="204"/>
    </font>
    <font>
      <b/>
      <sz val="16"/>
      <name val="Times New Roman"/>
      <family val="1"/>
      <charset val="204"/>
    </font>
    <font>
      <sz val="16"/>
      <name val="Times New Roman"/>
      <family val="1"/>
      <charset val="204"/>
    </font>
    <font>
      <b/>
      <sz val="18"/>
      <name val="Times New Roman"/>
      <family val="1"/>
      <charset val="204"/>
    </font>
    <font>
      <sz val="18"/>
      <name val="Times New Roman"/>
      <family val="1"/>
      <charset val="204"/>
    </font>
    <font>
      <sz val="12"/>
      <name val="Times New Roman"/>
      <family val="1"/>
      <charset val="204"/>
    </font>
    <font>
      <b/>
      <sz val="12"/>
      <name val="Times New Roman"/>
      <family val="1"/>
      <charset val="204"/>
    </font>
    <font>
      <sz val="12"/>
      <color theme="1"/>
      <name val="Times New Roman"/>
      <family val="1"/>
      <charset val="204"/>
    </font>
    <font>
      <b/>
      <sz val="12"/>
      <color theme="1"/>
      <name val="Times New Roman"/>
      <family val="1"/>
      <charset val="204"/>
    </font>
    <font>
      <sz val="12"/>
      <color indexed="8"/>
      <name val="Times New Roman"/>
      <family val="1"/>
      <charset val="204"/>
    </font>
    <font>
      <b/>
      <sz val="14"/>
      <color theme="4" tint="-0.499984740745262"/>
      <name val="Arial"/>
      <family val="2"/>
      <charset val="204"/>
    </font>
    <font>
      <b/>
      <sz val="16"/>
      <color rgb="FF000000"/>
      <name val="Times New Roman"/>
      <family val="1"/>
      <charset val="204"/>
    </font>
    <font>
      <b/>
      <sz val="16"/>
      <color theme="4" tint="-0.499984740745262"/>
      <name val="Times New Roman"/>
      <family val="1"/>
      <charset val="204"/>
    </font>
    <font>
      <b/>
      <sz val="20"/>
      <color theme="1"/>
      <name val="Times New Roman"/>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5" tint="0.59999389629810485"/>
        <bgColor rgb="FFFFFFFF"/>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91">
    <xf numFmtId="0" fontId="0" fillId="0" borderId="0" xfId="0"/>
    <xf numFmtId="0" fontId="3"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4" fillId="0" borderId="0" xfId="0" applyFont="1" applyBorder="1" applyAlignment="1">
      <alignment vertical="center" wrapText="1"/>
    </xf>
    <xf numFmtId="0" fontId="6"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0" fillId="0" borderId="1" xfId="0" applyFont="1" applyFill="1" applyBorder="1" applyAlignment="1">
      <alignment horizontal="left" vertical="top" wrapText="1"/>
    </xf>
    <xf numFmtId="14" fontId="12" fillId="0" borderId="1" xfId="0" applyNumberFormat="1" applyFont="1" applyFill="1" applyBorder="1" applyAlignment="1">
      <alignment horizontal="left" vertical="top" wrapText="1"/>
    </xf>
    <xf numFmtId="14" fontId="10" fillId="0" borderId="1" xfId="0" applyNumberFormat="1" applyFont="1" applyFill="1" applyBorder="1" applyAlignment="1">
      <alignment horizontal="left" vertical="top" wrapText="1"/>
    </xf>
    <xf numFmtId="2"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0" fontId="10" fillId="0" borderId="2" xfId="0" applyFont="1" applyFill="1" applyBorder="1" applyAlignment="1">
      <alignment vertical="top" wrapText="1"/>
    </xf>
    <xf numFmtId="0" fontId="10" fillId="0" borderId="2" xfId="0" applyFont="1" applyFill="1" applyBorder="1" applyAlignment="1">
      <alignment horizontal="left" vertical="top" wrapText="1"/>
    </xf>
    <xf numFmtId="14" fontId="12" fillId="0" borderId="2" xfId="0" applyNumberFormat="1" applyFont="1" applyFill="1" applyBorder="1" applyAlignment="1">
      <alignment horizontal="left" vertical="top" wrapText="1"/>
    </xf>
    <xf numFmtId="14" fontId="10" fillId="0" borderId="2" xfId="0" applyNumberFormat="1" applyFont="1" applyFill="1" applyBorder="1" applyAlignment="1">
      <alignment horizontal="left" vertical="top" wrapText="1"/>
    </xf>
    <xf numFmtId="2" fontId="10" fillId="0" borderId="2" xfId="0"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8" xfId="0" applyFont="1" applyFill="1" applyBorder="1" applyAlignment="1">
      <alignment horizontal="righ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4" fillId="0" borderId="17"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0" fillId="0" borderId="16" xfId="0" applyFont="1" applyFill="1" applyBorder="1" applyAlignment="1">
      <alignment horizontal="center" vertical="top"/>
    </xf>
    <xf numFmtId="0" fontId="10" fillId="2" borderId="16" xfId="0" applyFont="1" applyFill="1" applyBorder="1" applyAlignment="1">
      <alignment horizontal="center" vertical="top"/>
    </xf>
    <xf numFmtId="0" fontId="10" fillId="0" borderId="20" xfId="0" applyFont="1" applyFill="1" applyBorder="1" applyAlignment="1">
      <alignment vertical="top"/>
    </xf>
    <xf numFmtId="0" fontId="13" fillId="3" borderId="23" xfId="0" applyFont="1" applyFill="1" applyBorder="1" applyAlignment="1">
      <alignment horizontal="center" vertical="center" wrapText="1"/>
    </xf>
    <xf numFmtId="0" fontId="13" fillId="3" borderId="22" xfId="0" applyFont="1" applyFill="1" applyBorder="1" applyAlignment="1">
      <alignment vertical="center" wrapText="1"/>
    </xf>
    <xf numFmtId="164" fontId="13" fillId="3" borderId="22" xfId="0" applyNumberFormat="1" applyFont="1" applyFill="1" applyBorder="1" applyAlignment="1">
      <alignment vertical="center" wrapText="1"/>
    </xf>
    <xf numFmtId="0" fontId="15" fillId="3" borderId="22" xfId="0" applyFont="1" applyFill="1" applyBorder="1" applyAlignment="1">
      <alignment horizontal="center" vertical="center" wrapText="1"/>
    </xf>
    <xf numFmtId="164" fontId="15" fillId="3" borderId="22" xfId="0" applyNumberFormat="1" applyFont="1" applyFill="1" applyBorder="1" applyAlignment="1">
      <alignment horizontal="right" vertical="center" wrapText="1"/>
    </xf>
    <xf numFmtId="0" fontId="8" fillId="4" borderId="1" xfId="0" applyFont="1" applyFill="1" applyBorder="1" applyAlignment="1">
      <alignment horizontal="left" vertical="center" wrapText="1"/>
    </xf>
    <xf numFmtId="164" fontId="8" fillId="5" borderId="1" xfId="0" applyNumberFormat="1"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4" borderId="17" xfId="0" applyFont="1" applyFill="1" applyBorder="1" applyAlignment="1">
      <alignment horizontal="center" vertical="center" wrapText="1"/>
    </xf>
    <xf numFmtId="10" fontId="8" fillId="5" borderId="1" xfId="0" applyNumberFormat="1" applyFont="1" applyFill="1" applyBorder="1" applyAlignment="1">
      <alignment horizontal="center" vertical="center" wrapText="1"/>
    </xf>
    <xf numFmtId="4" fontId="8" fillId="5" borderId="1" xfId="0" applyNumberFormat="1" applyFont="1" applyFill="1" applyBorder="1" applyAlignment="1">
      <alignment horizontal="left" vertical="top" wrapText="1"/>
    </xf>
    <xf numFmtId="2" fontId="10" fillId="5" borderId="1" xfId="0" applyNumberFormat="1" applyFont="1" applyFill="1" applyBorder="1" applyAlignment="1">
      <alignment horizontal="center" vertical="center" wrapText="1"/>
    </xf>
    <xf numFmtId="1" fontId="10" fillId="5" borderId="1" xfId="2" applyNumberFormat="1" applyFont="1" applyFill="1" applyBorder="1" applyAlignment="1">
      <alignment horizontal="center" vertical="center" wrapText="1"/>
    </xf>
    <xf numFmtId="2" fontId="10" fillId="5" borderId="1" xfId="0" applyNumberFormat="1" applyFont="1" applyFill="1" applyBorder="1" applyAlignment="1">
      <alignment horizontal="center" vertical="top"/>
    </xf>
    <xf numFmtId="3" fontId="10" fillId="5" borderId="17" xfId="0" applyNumberFormat="1" applyFont="1" applyFill="1" applyBorder="1" applyAlignment="1">
      <alignment horizontal="center" vertical="top"/>
    </xf>
    <xf numFmtId="2" fontId="10" fillId="5" borderId="1"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4" fontId="8" fillId="5" borderId="2" xfId="0" applyNumberFormat="1" applyFont="1" applyFill="1" applyBorder="1" applyAlignment="1">
      <alignment horizontal="left" vertical="top" wrapText="1"/>
    </xf>
    <xf numFmtId="2" fontId="10" fillId="5" borderId="2"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wrapText="1"/>
    </xf>
    <xf numFmtId="4" fontId="10" fillId="5" borderId="2" xfId="0" applyNumberFormat="1" applyFont="1" applyFill="1" applyBorder="1" applyAlignment="1">
      <alignment horizontal="center" vertical="top"/>
    </xf>
    <xf numFmtId="3" fontId="10" fillId="5" borderId="21" xfId="0" applyNumberFormat="1" applyFont="1" applyFill="1" applyBorder="1" applyAlignment="1">
      <alignment horizontal="center" vertical="top"/>
    </xf>
    <xf numFmtId="0" fontId="14" fillId="0" borderId="22" xfId="0" applyFont="1" applyBorder="1" applyAlignment="1">
      <alignment horizontal="justify"/>
    </xf>
    <xf numFmtId="0" fontId="14" fillId="0" borderId="24" xfId="0" applyFont="1" applyBorder="1" applyAlignment="1">
      <alignment horizontal="justify"/>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6" fillId="0" borderId="0" xfId="0" applyFont="1" applyAlignment="1">
      <alignment horizontal="center"/>
    </xf>
    <xf numFmtId="0" fontId="0" fillId="0" borderId="0" xfId="0" applyFont="1" applyAlignment="1"/>
    <xf numFmtId="0" fontId="4" fillId="3"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3">
    <cellStyle name="Обычный" xfId="0" builtinId="0"/>
    <cellStyle name="Обычный 2" xfId="1"/>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57" zoomScaleNormal="57" zoomScaleSheetLayoutView="57" workbookViewId="0">
      <selection activeCell="J11" sqref="J11"/>
    </sheetView>
  </sheetViews>
  <sheetFormatPr defaultColWidth="9.140625" defaultRowHeight="18.75" x14ac:dyDescent="0.25"/>
  <cols>
    <col min="1" max="1" width="4.42578125" style="1" customWidth="1"/>
    <col min="2" max="2" width="25.140625" style="1" customWidth="1"/>
    <col min="3" max="3" width="36.28515625" style="1" customWidth="1"/>
    <col min="4" max="4" width="24" style="1" customWidth="1"/>
    <col min="5" max="5" width="26.42578125" style="1" customWidth="1"/>
    <col min="6" max="6" width="32.28515625" style="1" customWidth="1"/>
    <col min="7" max="7" width="24.85546875" style="1" customWidth="1"/>
    <col min="8" max="8" width="36" style="1" customWidth="1"/>
    <col min="9" max="9" width="13.7109375" style="1" customWidth="1"/>
    <col min="10" max="10" width="11.140625" style="1" customWidth="1"/>
    <col min="11" max="11" width="51.85546875" style="1" customWidth="1"/>
    <col min="12" max="12" width="49.85546875" style="1" customWidth="1"/>
    <col min="13" max="13" width="27" style="1" customWidth="1"/>
    <col min="14" max="16384" width="9.140625" style="1"/>
  </cols>
  <sheetData>
    <row r="1" spans="1:13" s="5" customFormat="1" ht="58.5" customHeight="1" x14ac:dyDescent="0.35">
      <c r="A1" s="82" t="s">
        <v>40</v>
      </c>
      <c r="B1" s="83"/>
      <c r="C1" s="83"/>
      <c r="D1" s="83"/>
      <c r="E1" s="83"/>
      <c r="F1" s="83"/>
      <c r="G1" s="83"/>
      <c r="H1" s="83"/>
      <c r="I1" s="83"/>
      <c r="J1" s="83"/>
      <c r="K1" s="83"/>
      <c r="L1" s="83"/>
      <c r="M1" s="8"/>
    </row>
    <row r="2" spans="1:13" s="5" customFormat="1" ht="30" customHeight="1" x14ac:dyDescent="0.35">
      <c r="A2" s="82" t="s">
        <v>41</v>
      </c>
      <c r="B2" s="83"/>
      <c r="C2" s="83"/>
      <c r="D2" s="83"/>
      <c r="E2" s="83"/>
      <c r="F2" s="83"/>
      <c r="G2" s="83"/>
      <c r="H2" s="83"/>
      <c r="I2" s="83"/>
      <c r="J2" s="83"/>
      <c r="K2" s="83"/>
      <c r="L2" s="83"/>
      <c r="M2" s="8"/>
    </row>
    <row r="3" spans="1:13" s="2" customFormat="1" ht="34.5" customHeight="1" thickBot="1" x14ac:dyDescent="0.3">
      <c r="A3" s="9"/>
      <c r="B3" s="9"/>
      <c r="C3" s="9"/>
      <c r="D3" s="9"/>
      <c r="E3" s="9"/>
      <c r="F3" s="9"/>
      <c r="G3" s="9"/>
      <c r="H3" s="9"/>
      <c r="I3" s="9"/>
      <c r="J3" s="9"/>
      <c r="K3" s="84" t="s">
        <v>21</v>
      </c>
      <c r="L3" s="84"/>
      <c r="M3" s="9"/>
    </row>
    <row r="4" spans="1:13" s="3" customFormat="1" ht="48" customHeight="1" x14ac:dyDescent="0.25">
      <c r="A4" s="70" t="s">
        <v>0</v>
      </c>
      <c r="B4" s="72" t="s">
        <v>7</v>
      </c>
      <c r="C4" s="72" t="s">
        <v>8</v>
      </c>
      <c r="D4" s="74" t="s">
        <v>9</v>
      </c>
      <c r="E4" s="74" t="s">
        <v>10</v>
      </c>
      <c r="F4" s="74" t="s">
        <v>1</v>
      </c>
      <c r="G4" s="85" t="s">
        <v>11</v>
      </c>
      <c r="H4" s="88" t="s">
        <v>2</v>
      </c>
      <c r="I4" s="89"/>
      <c r="J4" s="89"/>
      <c r="K4" s="89"/>
      <c r="L4" s="90"/>
      <c r="M4" s="7"/>
    </row>
    <row r="5" spans="1:13" s="3" customFormat="1" ht="46.5" customHeight="1" x14ac:dyDescent="0.25">
      <c r="A5" s="71"/>
      <c r="B5" s="73"/>
      <c r="C5" s="73"/>
      <c r="D5" s="75"/>
      <c r="E5" s="75"/>
      <c r="F5" s="75"/>
      <c r="G5" s="86"/>
      <c r="H5" s="77" t="s">
        <v>12</v>
      </c>
      <c r="I5" s="77" t="s">
        <v>5</v>
      </c>
      <c r="J5" s="77"/>
      <c r="K5" s="77" t="s">
        <v>6</v>
      </c>
      <c r="L5" s="78"/>
    </row>
    <row r="6" spans="1:13" s="3" customFormat="1" ht="72.75" customHeight="1" x14ac:dyDescent="0.25">
      <c r="A6" s="71"/>
      <c r="B6" s="73"/>
      <c r="C6" s="73"/>
      <c r="D6" s="76"/>
      <c r="E6" s="76"/>
      <c r="F6" s="76"/>
      <c r="G6" s="87"/>
      <c r="H6" s="77"/>
      <c r="I6" s="11" t="s">
        <v>3</v>
      </c>
      <c r="J6" s="11" t="s">
        <v>4</v>
      </c>
      <c r="K6" s="11" t="s">
        <v>13</v>
      </c>
      <c r="L6" s="38" t="s">
        <v>14</v>
      </c>
    </row>
    <row r="7" spans="1:13" s="4" customFormat="1" ht="21" customHeight="1" x14ac:dyDescent="0.25">
      <c r="A7" s="39">
        <v>1</v>
      </c>
      <c r="B7" s="10">
        <v>2</v>
      </c>
      <c r="C7" s="10">
        <v>3</v>
      </c>
      <c r="D7" s="10">
        <v>4</v>
      </c>
      <c r="E7" s="10">
        <v>5</v>
      </c>
      <c r="F7" s="10">
        <v>6</v>
      </c>
      <c r="G7" s="10">
        <v>7</v>
      </c>
      <c r="H7" s="10">
        <v>8</v>
      </c>
      <c r="I7" s="10">
        <v>9</v>
      </c>
      <c r="J7" s="10">
        <v>10</v>
      </c>
      <c r="K7" s="10">
        <v>11</v>
      </c>
      <c r="L7" s="40">
        <v>12</v>
      </c>
    </row>
    <row r="8" spans="1:13" s="4" customFormat="1" ht="21" customHeight="1" x14ac:dyDescent="0.25">
      <c r="A8" s="79" t="s">
        <v>15</v>
      </c>
      <c r="B8" s="80"/>
      <c r="C8" s="80"/>
      <c r="D8" s="80"/>
      <c r="E8" s="80"/>
      <c r="F8" s="80"/>
      <c r="G8" s="80"/>
      <c r="H8" s="80"/>
      <c r="I8" s="80"/>
      <c r="J8" s="80"/>
      <c r="K8" s="80"/>
      <c r="L8" s="81"/>
    </row>
    <row r="9" spans="1:13" s="6" customFormat="1" ht="26.25" customHeight="1" x14ac:dyDescent="0.25">
      <c r="A9" s="79">
        <v>2021</v>
      </c>
      <c r="B9" s="80"/>
      <c r="C9" s="80"/>
      <c r="D9" s="80"/>
      <c r="E9" s="80"/>
      <c r="F9" s="80"/>
      <c r="G9" s="80"/>
      <c r="H9" s="80"/>
      <c r="I9" s="80"/>
      <c r="J9" s="80"/>
      <c r="K9" s="80"/>
      <c r="L9" s="81"/>
    </row>
    <row r="10" spans="1:13" s="6" customFormat="1" ht="238.5" customHeight="1" x14ac:dyDescent="0.25">
      <c r="A10" s="41">
        <v>2</v>
      </c>
      <c r="B10" s="13" t="s">
        <v>32</v>
      </c>
      <c r="C10" s="14" t="s">
        <v>17</v>
      </c>
      <c r="D10" s="15" t="s">
        <v>16</v>
      </c>
      <c r="E10" s="16"/>
      <c r="F10" s="12" t="s">
        <v>23</v>
      </c>
      <c r="G10" s="17">
        <v>108</v>
      </c>
      <c r="H10" s="50" t="s">
        <v>24</v>
      </c>
      <c r="I10" s="51">
        <v>3.24</v>
      </c>
      <c r="J10" s="52">
        <v>0.03</v>
      </c>
      <c r="K10" s="53" t="s">
        <v>18</v>
      </c>
      <c r="L10" s="54"/>
    </row>
    <row r="11" spans="1:13" s="6" customFormat="1" ht="338.25" customHeight="1" x14ac:dyDescent="0.25">
      <c r="A11" s="41">
        <v>3</v>
      </c>
      <c r="B11" s="13" t="s">
        <v>33</v>
      </c>
      <c r="C11" s="14" t="s">
        <v>19</v>
      </c>
      <c r="D11" s="15" t="s">
        <v>16</v>
      </c>
      <c r="E11" s="16"/>
      <c r="F11" s="12" t="s">
        <v>22</v>
      </c>
      <c r="G11" s="18">
        <v>1305.8</v>
      </c>
      <c r="H11" s="50" t="s">
        <v>25</v>
      </c>
      <c r="I11" s="51">
        <v>3.24</v>
      </c>
      <c r="J11" s="55">
        <v>2.5000000000000001E-3</v>
      </c>
      <c r="K11" s="53" t="s">
        <v>20</v>
      </c>
      <c r="L11" s="54"/>
    </row>
    <row r="12" spans="1:13" ht="141" customHeight="1" x14ac:dyDescent="0.25">
      <c r="A12" s="42">
        <v>1</v>
      </c>
      <c r="B12" s="19" t="s">
        <v>34</v>
      </c>
      <c r="C12" s="20" t="s">
        <v>26</v>
      </c>
      <c r="D12" s="20" t="s">
        <v>27</v>
      </c>
      <c r="E12" s="21"/>
      <c r="F12" s="22"/>
      <c r="G12" s="23">
        <v>315</v>
      </c>
      <c r="H12" s="56" t="s">
        <v>28</v>
      </c>
      <c r="I12" s="57"/>
      <c r="J12" s="58"/>
      <c r="K12" s="59"/>
      <c r="L12" s="60"/>
    </row>
    <row r="13" spans="1:13" ht="301.5" customHeight="1" x14ac:dyDescent="0.25">
      <c r="A13" s="42">
        <v>2</v>
      </c>
      <c r="B13" s="19" t="s">
        <v>35</v>
      </c>
      <c r="C13" s="20" t="s">
        <v>26</v>
      </c>
      <c r="D13" s="20" t="s">
        <v>27</v>
      </c>
      <c r="E13" s="21"/>
      <c r="F13" s="22"/>
      <c r="G13" s="24">
        <v>108</v>
      </c>
      <c r="H13" s="56" t="s">
        <v>29</v>
      </c>
      <c r="I13" s="61"/>
      <c r="J13" s="62"/>
      <c r="K13" s="59"/>
      <c r="L13" s="60"/>
    </row>
    <row r="14" spans="1:13" ht="165" customHeight="1" x14ac:dyDescent="0.25">
      <c r="A14" s="43">
        <v>3</v>
      </c>
      <c r="B14" s="19" t="s">
        <v>36</v>
      </c>
      <c r="C14" s="20" t="s">
        <v>26</v>
      </c>
      <c r="D14" s="20" t="s">
        <v>27</v>
      </c>
      <c r="E14" s="21"/>
      <c r="F14" s="22"/>
      <c r="G14" s="25">
        <v>189</v>
      </c>
      <c r="H14" s="56" t="s">
        <v>28</v>
      </c>
      <c r="I14" s="61"/>
      <c r="J14" s="62"/>
      <c r="K14" s="59"/>
      <c r="L14" s="60"/>
    </row>
    <row r="15" spans="1:13" ht="170.25" customHeight="1" x14ac:dyDescent="0.25">
      <c r="A15" s="42">
        <v>4</v>
      </c>
      <c r="B15" s="19" t="s">
        <v>37</v>
      </c>
      <c r="C15" s="20" t="s">
        <v>26</v>
      </c>
      <c r="D15" s="20" t="s">
        <v>27</v>
      </c>
      <c r="E15" s="21"/>
      <c r="F15" s="22"/>
      <c r="G15" s="25">
        <v>100</v>
      </c>
      <c r="H15" s="56" t="s">
        <v>30</v>
      </c>
      <c r="I15" s="61"/>
      <c r="J15" s="62"/>
      <c r="K15" s="59"/>
      <c r="L15" s="60"/>
    </row>
    <row r="16" spans="1:13" ht="330" customHeight="1" thickBot="1" x14ac:dyDescent="0.3">
      <c r="A16" s="44">
        <v>5</v>
      </c>
      <c r="B16" s="26" t="s">
        <v>38</v>
      </c>
      <c r="C16" s="27" t="s">
        <v>26</v>
      </c>
      <c r="D16" s="27" t="s">
        <v>27</v>
      </c>
      <c r="E16" s="28"/>
      <c r="F16" s="29"/>
      <c r="G16" s="30">
        <v>1797.6869999999999</v>
      </c>
      <c r="H16" s="63" t="s">
        <v>31</v>
      </c>
      <c r="I16" s="64"/>
      <c r="J16" s="65"/>
      <c r="K16" s="66"/>
      <c r="L16" s="67"/>
    </row>
    <row r="17" spans="1:12" ht="21" thickBot="1" x14ac:dyDescent="0.35">
      <c r="A17" s="31"/>
      <c r="B17" s="45" t="s">
        <v>39</v>
      </c>
      <c r="C17" s="46"/>
      <c r="D17" s="68"/>
      <c r="E17" s="68"/>
      <c r="F17" s="68"/>
      <c r="G17" s="47">
        <f ca="1">SUM(G10:G17)</f>
        <v>3923.4870000000001</v>
      </c>
      <c r="H17" s="48"/>
      <c r="I17" s="49">
        <f>SUM(I10:I16)</f>
        <v>6.48</v>
      </c>
      <c r="J17" s="68"/>
      <c r="K17" s="68"/>
      <c r="L17" s="69"/>
    </row>
    <row r="18" spans="1:12" ht="2.25" customHeight="1" thickBot="1" x14ac:dyDescent="0.3">
      <c r="A18" s="32"/>
      <c r="B18" s="32"/>
      <c r="C18" s="34"/>
      <c r="D18" s="34"/>
      <c r="E18" s="34"/>
      <c r="F18" s="34"/>
      <c r="G18" s="36"/>
      <c r="H18" s="33"/>
      <c r="I18" s="35"/>
      <c r="J18" s="35"/>
      <c r="K18" s="36"/>
      <c r="L18" s="37"/>
    </row>
  </sheetData>
  <mergeCells count="18">
    <mergeCell ref="A1:L1"/>
    <mergeCell ref="A2:L2"/>
    <mergeCell ref="K3:L3"/>
    <mergeCell ref="D4:D6"/>
    <mergeCell ref="E4:E6"/>
    <mergeCell ref="G4:G6"/>
    <mergeCell ref="H4:L4"/>
    <mergeCell ref="D17:F17"/>
    <mergeCell ref="J17:L17"/>
    <mergeCell ref="A4:A6"/>
    <mergeCell ref="B4:B6"/>
    <mergeCell ref="C4:C6"/>
    <mergeCell ref="F4:F6"/>
    <mergeCell ref="K5:L5"/>
    <mergeCell ref="H5:H6"/>
    <mergeCell ref="I5:J5"/>
    <mergeCell ref="A9:L9"/>
    <mergeCell ref="A8:L8"/>
  </mergeCells>
  <pageMargins left="0.19685039370078741" right="0.23622047244094491" top="0.59055118110236227" bottom="0.39370078740157483" header="0" footer="0"/>
  <pageSetup paperSize="9" scale="4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звіт</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Задорожня Ірина Леонідівна</cp:lastModifiedBy>
  <cp:lastPrinted>2021-05-07T09:38:16Z</cp:lastPrinted>
  <dcterms:created xsi:type="dcterms:W3CDTF">2017-04-05T08:17:20Z</dcterms:created>
  <dcterms:modified xsi:type="dcterms:W3CDTF">2021-05-28T10:16:43Z</dcterms:modified>
</cp:coreProperties>
</file>