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2021" sheetId="13" r:id="rId1"/>
  </sheets>
  <definedNames>
    <definedName name="_xlnm.Print_Area" localSheetId="0">'2021'!$A$1:$L$16</definedName>
  </definedNames>
  <calcPr calcId="145621"/>
</workbook>
</file>

<file path=xl/calcChain.xml><?xml version="1.0" encoding="utf-8"?>
<calcChain xmlns="http://schemas.openxmlformats.org/spreadsheetml/2006/main">
  <c r="I16" i="13" l="1"/>
  <c r="J14" i="13"/>
  <c r="I14" i="13"/>
  <c r="G16" i="13" l="1"/>
  <c r="J10" i="13"/>
</calcChain>
</file>

<file path=xl/sharedStrings.xml><?xml version="1.0" encoding="utf-8"?>
<sst xmlns="http://schemas.openxmlformats.org/spreadsheetml/2006/main" count="67" uniqueCount="49">
  <si>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</si>
  <si>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</si>
  <si>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</si>
  <si>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</si>
  <si>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</si>
  <si>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</si>
  <si>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</si>
  <si>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</si>
  <si>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</si>
  <si>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</si>
  <si>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</si>
  <si>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</si>
  <si>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</si>
  <si>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</si>
  <si>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</si>
  <si>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</si>
  <si>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</si>
  <si>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</si>
  <si>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Підготовка дефектного акту та погодження з автром проекту та балансоутримувачем територіі     Подання кошторису на експертизу   Проведення тендеру для визначення підрядної організації  Заключення договору на виконання робіт</t>
  </si>
  <si>
    <t xml:space="preserve">про реалізацію проєктів громадського бюджету м. Києва у 2021 році </t>
  </si>
  <si>
    <t>№ 461-Автономне освітлення в сквері POZNIAKY VILLAGE</t>
  </si>
  <si>
    <t>№ 261 "Екопарк "Сирецький  Яр"- Світлана Бережна</t>
  </si>
  <si>
    <t>№ 1590-"Лісовий равлик -2 Екомайданчик у Виноградарському лісі" - Олексій Коваленко</t>
  </si>
  <si>
    <t>№ 1767- Облаштування велосипедного маршруту "Лісова пісня"- Костянтин Жученко</t>
  </si>
  <si>
    <t>№ 123 -"Качині історії "Облаштування острівка для життя годування птахів, озеро № 1 парк "Нивки"- Світлана Шевченко</t>
  </si>
  <si>
    <t>КО "Київзеленбуд" Горбенко Артем Михайлович         066-001-37-00</t>
  </si>
  <si>
    <t xml:space="preserve">Спільно з автором проєкту 15.02.складено графік виконання громадського проєкту.та погоджено технічні вимоги до проєкту.               </t>
  </si>
  <si>
    <t>Спільно з автором проєкту 15.02.складено графік виконання громадського проєкту.та погоджено технічні вимоги до проєкту</t>
  </si>
  <si>
    <t>На кошторисну частину проєктної документації по дефектному акту "Капітальний ремонт "Громадський проєкт № 461 - "Автономне освітлення в сквері Pozniaky village" отримано позитивний експертний звіт № 0330-21/ПРОЕКСП від 24.05.2021. Підрядною організацією ТОВ "БУДСЕРВІСГРУП ІНВАЙТ", визначеною на конкурсній основі через електронну систему публічних закупівель  "ProZorro ", відповідно укладеного договору № 170/7 від 01.07.2021 виконані роботи з реалізації проєкту. Станом на сьогодні проєкт "Автономне освітлення в сквері Pozniaky village" повністю реалізовано.</t>
  </si>
  <si>
    <t>На кошторисну частину проєктної документації за дефектним актом "Капітальний ремонт "Громадський проєкт №261 Екопарк "Сирецький ЯР" отримано позитивний експертний звіт № 0424-21/ПРОЕКСП від 05.07.2021. Станом на сьогодні підрядною організацією ТОВ "БУДСЕРВІСГРУП ІНВАЙТ", визначеною на конкурсній основі через електронну систему публічних закупівель  "ProZorro " , відповідно укладеного договору № 172/7 від 06.07.2021 виконуються роботи з реалізації проєкту, згідно узгодженого з автором плану - графіку виконання робіт.</t>
  </si>
  <si>
    <t>1. Торги, що оголошено 29.06.2021, не відбулися, в зв'язку з відсутністю пропозицій</t>
  </si>
  <si>
    <t>Договір на проведення експертизи №121066-ЗК від 12.04.2021</t>
  </si>
  <si>
    <t>ТВ 30.05.2021</t>
  </si>
  <si>
    <t xml:space="preserve">1.Обстеження території, складання дефектного акту.
2. Підготовка кошторису за дефектним актом, проведення  експертизи.
3. Підписання договору за результатами  закупівлі.
3. Встановлення LED  ліхтарів на сонячних батареях, встановлення елементів благоустрою.
</t>
  </si>
  <si>
    <t xml:space="preserve">1. Оскільки територія набережної практично безлюдна, щоденна охорона території не здійснюється, в зв'язку з чим  є факти крадіжки елементів благоустрою.
</t>
  </si>
  <si>
    <t>Договір на проведення експертизи №121050-ОК від 01.04.2021
Договір на виконання робіт №1897 від 02.07.2021</t>
  </si>
  <si>
    <t xml:space="preserve">1. Складання дефектного акту.
2. Підготовка кошторису за дефектним актом, проведення  експертизи.
3. Підписання договору за результатами  закупівлі.
4. Встановлення LED  ліхтарів на сонячних батареях.
</t>
  </si>
  <si>
    <t>договір № 170/7 від 01.07.2021</t>
  </si>
  <si>
    <t>Головний розпорядник бюджетних коштів -  Управління екології та природних ресурсів</t>
  </si>
  <si>
    <r>
      <rPr>
        <b/>
        <sz val="12"/>
        <rFont val="Times New Roman"/>
        <family val="1"/>
        <charset val="204"/>
      </rPr>
      <t xml:space="preserve">№ 178 </t>
    </r>
    <r>
      <rPr>
        <sz val="12"/>
        <rFont val="Times New Roman"/>
        <family val="1"/>
        <charset val="204"/>
      </rPr>
      <t xml:space="preserve">«Віталізація набережної Дніпра між парками Прибережний (Берковщина) та Вербовий гай. Світло"; Загальноміський, м. Київ,  берег р.Дніпро між парками Прибережний (Берковщина) та Вербовий гай;                                Томазов Олександр Васильович  </t>
    </r>
  </si>
  <si>
    <r>
      <t xml:space="preserve">КП "Плесо"   </t>
    </r>
    <r>
      <rPr>
        <sz val="12"/>
        <color rgb="FFFF0000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 xml:space="preserve">Бак Сергій Анатолійович       
517-63-58             </t>
    </r>
  </si>
  <si>
    <r>
      <rPr>
        <b/>
        <sz val="12"/>
        <rFont val="Times New Roman"/>
        <family val="1"/>
        <charset val="204"/>
      </rPr>
      <t>№ 1740</t>
    </r>
    <r>
      <rPr>
        <sz val="12"/>
        <rFont val="Times New Roman"/>
        <family val="1"/>
        <charset val="204"/>
      </rPr>
      <t xml:space="preserve">  «Освітлення та благоустрій рекреаційної зони між озерами Мартишів та Небреж»; Загальноміський, м. Київ,   територія між озерами Небреж та Мартишів;                           Петелицький Михайло Миколайович</t>
    </r>
  </si>
  <si>
    <r>
      <t>КП "Плесо"    
Бак Сергій Анатолійович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517-63-58             </t>
    </r>
  </si>
  <si>
    <t>Розроблено та полгоджено з автором проєкту дефектний акт, календарний план реалізації проєкту. Проводиться експертиза зазначених робіт. Роботи з реалізації даного проєкту будуть розпочаті після проходження експертизи, отримання позитивного звіту уповноваженого органу. Станом на сьогодні проведено публічні закупівлі та визначенню підрядну організвцію. Триває процедура укладання договору.</t>
  </si>
  <si>
    <t xml:space="preserve">На кошторисну частину проєктної документації по дефектному акту "Капітальний ремонт "Громадський проєкт № 1767- "Облаштування велосипедного маршруту "Лісова Пісня" отримано позитивний експертний звіт № 30/918-05/21А від 30.06.2021. Підписано та узгоджено з автором план-графік реалізації проєкту.  Через електронну систему публічних закупівель  "ProZorro " визначено переможця торгів ТОВ "БУДСЕРВІС ІНВАЙТ" та укладено договір від 13.08.2021                   № 201/8.Станом на сьогодні виконуються роботи на об'єкті </t>
  </si>
  <si>
    <t>На кошторисну частину проєктної документації по дефектному акту "Капітальний ремонт "Громадський проєкт № 1590 - "Лісовий равлик - 2. Екомайданчик у Виноградарському лісі" отримано позитивний експертний звіт № 30/919-05/21/А  від 30.06.2021. Через електронну систему публічних закупівель  "ProZorro " визначено переможця торгів фізична особа-підприємець Кравчук Олег Миколайович та укладено договір від 13.08.2021 № 202/8. Виконуються роботи на об'єкті.</t>
  </si>
  <si>
    <t>1. Укладено договір на виконання робіт з ТОВ "БУДІВЕЛЬНА КОМПАНІЯ "ГРАДОТ". 
2. Роботи виконано у відповідності до календарного графіку виконання робіт. Здійснюється контрольна перевірка обсягів та приймання виконавчої документації.3. Роботи виконано у повному обсязі</t>
  </si>
  <si>
    <t xml:space="preserve">1.Повторно оголошено спрощену процедуру по визначенню виконавця робіт 29 червня 2021 року.Торги не відбулися, в зв'язку з тим, що пропозиції двох учасників не відповідали умовам, визначеним в оголошенні про проведення спрощеної закупівлі, та вимогам до предмета закупівлі.
2. Втретє  (02.08.2021) оголошено спрощену закупівлю на предмет визначення виконавця будівельних робіт.. В серпні відбулася спрощена закупівля на предмет визначення виконавця будівельних робіт.
2. Визначено переможця процедури закупівлі 17 серпня 2021 року  -ТОВ "БУДІВЕЛЬНА КОМПАНІЯ "ГРАДОТ".
3. Укладено договір на виконання робіт з ТОВ "БУДІВЕЛЬНА КОМПАНІЯ "ГРАДОТ". </t>
  </si>
  <si>
    <t>(станом на 01.09.2021)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</si>
</sst>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3" fillId="0" borderId="0" xfId="0" applyNumberFormat="1" applyFont="1" applyFill="1"/>
    <xf numFmtId="2" fontId="1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 wrapText="1"/>
    </xf>
    <xf numFmtId="2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3" fillId="3" borderId="0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justify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8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="60" zoomScaleNormal="60" workbookViewId="0">
      <selection activeCell="H5" sqref="H5:H6"/>
    </sheetView>
  </sheetViews>
  <sheetFormatPr defaultColWidth="9.140625" defaultRowHeight="15" x14ac:dyDescent="0.25"/>
  <cols>
    <col min="1" max="1" width="5.5703125" style="1" customWidth="1"/>
    <col min="2" max="2" width="32.28515625" style="1" customWidth="1"/>
    <col min="3" max="3" width="36.5703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15" customWidth="1"/>
    <col min="8" max="8" width="59" style="2" customWidth="1"/>
    <col min="9" max="9" width="17.85546875" style="15" customWidth="1"/>
    <col min="10" max="10" width="12" style="15" customWidth="1"/>
    <col min="11" max="11" width="17.42578125" style="1" customWidth="1"/>
    <col min="12" max="12" width="18.140625" style="1" customWidth="1"/>
    <col min="13" max="13" width="67.28515625" style="6" customWidth="1"/>
    <col min="14" max="16" width="9.140625" style="6"/>
    <col min="17" max="16384" width="9.140625" style="1"/>
  </cols>
  <sheetData>
    <row r="1" spans="1:16" s="4" customFormat="1" ht="20.25" x14ac:dyDescent="0.3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9"/>
      <c r="N1" s="9"/>
      <c r="O1" s="9"/>
      <c r="P1" s="9"/>
    </row>
    <row r="2" spans="1:16" s="4" customFormat="1" ht="20.25" x14ac:dyDescent="0.3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9"/>
      <c r="N2" s="9"/>
      <c r="O2" s="9"/>
      <c r="P2" s="9"/>
    </row>
    <row r="3" spans="1:16" ht="45.75" customHeight="1" x14ac:dyDescent="0.35">
      <c r="A3" s="17"/>
      <c r="B3" s="17"/>
      <c r="C3" s="17"/>
      <c r="D3" s="17"/>
      <c r="E3" s="17"/>
      <c r="F3" s="18"/>
      <c r="G3" s="19"/>
      <c r="H3" s="20"/>
      <c r="I3" s="80" t="s">
        <v>48</v>
      </c>
      <c r="J3" s="81"/>
      <c r="K3" s="81"/>
      <c r="L3" s="81"/>
    </row>
    <row r="4" spans="1:16" s="4" customFormat="1" ht="24" customHeight="1" x14ac:dyDescent="0.2">
      <c r="A4" s="78" t="s">
        <v>0</v>
      </c>
      <c r="B4" s="78" t="s">
        <v>11</v>
      </c>
      <c r="C4" s="78" t="s">
        <v>17</v>
      </c>
      <c r="D4" s="78" t="s">
        <v>16</v>
      </c>
      <c r="E4" s="78" t="s">
        <v>12</v>
      </c>
      <c r="F4" s="78" t="s">
        <v>8</v>
      </c>
      <c r="G4" s="82" t="s">
        <v>9</v>
      </c>
      <c r="H4" s="78" t="s">
        <v>10</v>
      </c>
      <c r="I4" s="78"/>
      <c r="J4" s="78"/>
      <c r="K4" s="78"/>
      <c r="L4" s="78"/>
      <c r="M4" s="9"/>
      <c r="N4" s="9"/>
      <c r="O4" s="9"/>
      <c r="P4" s="9"/>
    </row>
    <row r="5" spans="1:16" s="4" customFormat="1" ht="55.5" customHeight="1" x14ac:dyDescent="0.2">
      <c r="A5" s="78"/>
      <c r="B5" s="78"/>
      <c r="C5" s="78"/>
      <c r="D5" s="78"/>
      <c r="E5" s="78"/>
      <c r="F5" s="78"/>
      <c r="G5" s="82"/>
      <c r="H5" s="78" t="s">
        <v>13</v>
      </c>
      <c r="I5" s="78" t="s">
        <v>1</v>
      </c>
      <c r="J5" s="78"/>
      <c r="K5" s="78" t="s">
        <v>4</v>
      </c>
      <c r="L5" s="78"/>
      <c r="M5" s="9"/>
      <c r="N5" s="9"/>
      <c r="O5" s="9"/>
      <c r="P5" s="9"/>
    </row>
    <row r="6" spans="1:16" s="4" customFormat="1" ht="72.75" customHeight="1" x14ac:dyDescent="0.2">
      <c r="A6" s="78"/>
      <c r="B6" s="78"/>
      <c r="C6" s="78"/>
      <c r="D6" s="78"/>
      <c r="E6" s="78"/>
      <c r="F6" s="78"/>
      <c r="G6" s="82"/>
      <c r="H6" s="78"/>
      <c r="I6" s="22" t="s">
        <v>2</v>
      </c>
      <c r="J6" s="23" t="s">
        <v>3</v>
      </c>
      <c r="K6" s="38" t="s">
        <v>14</v>
      </c>
      <c r="L6" s="38" t="s">
        <v>15</v>
      </c>
      <c r="M6" s="9"/>
      <c r="N6" s="9"/>
      <c r="O6" s="9"/>
      <c r="P6" s="9"/>
    </row>
    <row r="7" spans="1:16" s="11" customFormat="1" ht="23.25" customHeight="1" x14ac:dyDescent="0.3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5">
        <v>7</v>
      </c>
      <c r="H7" s="24">
        <v>8</v>
      </c>
      <c r="I7" s="25">
        <v>9</v>
      </c>
      <c r="J7" s="26">
        <v>10</v>
      </c>
      <c r="K7" s="26">
        <v>11</v>
      </c>
      <c r="L7" s="26">
        <v>12</v>
      </c>
      <c r="M7" s="10"/>
      <c r="N7" s="10"/>
      <c r="O7" s="10"/>
      <c r="P7" s="10"/>
    </row>
    <row r="8" spans="1:16" s="2" customFormat="1" ht="22.5" customHeight="1" x14ac:dyDescent="0.25">
      <c r="A8" s="77" t="s">
        <v>38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"/>
      <c r="N8" s="7"/>
      <c r="O8" s="7"/>
      <c r="P8" s="7"/>
    </row>
    <row r="9" spans="1:16" s="3" customFormat="1" ht="182.45" customHeight="1" x14ac:dyDescent="0.25">
      <c r="A9" s="45">
        <v>1</v>
      </c>
      <c r="B9" s="46" t="s">
        <v>24</v>
      </c>
      <c r="C9" s="47" t="s">
        <v>18</v>
      </c>
      <c r="D9" s="47" t="s">
        <v>25</v>
      </c>
      <c r="E9" s="48" t="s">
        <v>26</v>
      </c>
      <c r="F9" s="49"/>
      <c r="G9" s="50">
        <v>315</v>
      </c>
      <c r="H9" s="51" t="s">
        <v>43</v>
      </c>
      <c r="I9" s="50"/>
      <c r="J9" s="52"/>
      <c r="K9" s="53"/>
      <c r="L9" s="54"/>
      <c r="M9" s="73"/>
      <c r="N9" s="8"/>
      <c r="O9" s="8"/>
      <c r="P9" s="8"/>
    </row>
    <row r="10" spans="1:16" s="3" customFormat="1" ht="264.75" customHeight="1" x14ac:dyDescent="0.25">
      <c r="A10" s="45">
        <v>2</v>
      </c>
      <c r="B10" s="46" t="s">
        <v>20</v>
      </c>
      <c r="C10" s="47" t="s">
        <v>18</v>
      </c>
      <c r="D10" s="47" t="s">
        <v>25</v>
      </c>
      <c r="E10" s="48" t="s">
        <v>27</v>
      </c>
      <c r="F10" s="49" t="s">
        <v>37</v>
      </c>
      <c r="G10" s="55">
        <v>108</v>
      </c>
      <c r="H10" s="51" t="s">
        <v>28</v>
      </c>
      <c r="I10" s="56">
        <v>103.12586</v>
      </c>
      <c r="J10" s="50">
        <f>I10/G10*100</f>
        <v>95.486907407407401</v>
      </c>
      <c r="K10" s="53"/>
      <c r="L10" s="54"/>
      <c r="M10" s="73"/>
      <c r="N10" s="8"/>
      <c r="O10" s="8"/>
      <c r="P10" s="8"/>
    </row>
    <row r="11" spans="1:16" s="3" customFormat="1" ht="218.25" customHeight="1" x14ac:dyDescent="0.25">
      <c r="A11" s="45">
        <v>3</v>
      </c>
      <c r="B11" s="46" t="s">
        <v>23</v>
      </c>
      <c r="C11" s="47" t="s">
        <v>18</v>
      </c>
      <c r="D11" s="47" t="s">
        <v>25</v>
      </c>
      <c r="E11" s="48" t="s">
        <v>27</v>
      </c>
      <c r="F11" s="49"/>
      <c r="G11" s="56">
        <v>189</v>
      </c>
      <c r="H11" s="57" t="s">
        <v>44</v>
      </c>
      <c r="I11" s="56"/>
      <c r="J11" s="58"/>
      <c r="K11" s="53"/>
      <c r="L11" s="54"/>
      <c r="M11" s="74"/>
      <c r="N11" s="8"/>
      <c r="O11" s="8"/>
      <c r="P11" s="8"/>
    </row>
    <row r="12" spans="1:16" s="3" customFormat="1" ht="186" customHeight="1" x14ac:dyDescent="0.25">
      <c r="A12" s="45">
        <v>4</v>
      </c>
      <c r="B12" s="46" t="s">
        <v>22</v>
      </c>
      <c r="C12" s="47" t="s">
        <v>18</v>
      </c>
      <c r="D12" s="47" t="s">
        <v>25</v>
      </c>
      <c r="E12" s="48" t="s">
        <v>27</v>
      </c>
      <c r="F12" s="49"/>
      <c r="G12" s="56">
        <v>100</v>
      </c>
      <c r="H12" s="51" t="s">
        <v>45</v>
      </c>
      <c r="I12" s="56"/>
      <c r="J12" s="58"/>
      <c r="K12" s="53"/>
      <c r="L12" s="54"/>
      <c r="M12" s="73"/>
      <c r="N12" s="8"/>
      <c r="O12" s="8"/>
      <c r="P12" s="8"/>
    </row>
    <row r="13" spans="1:16" s="3" customFormat="1" ht="236.45" customHeight="1" x14ac:dyDescent="0.25">
      <c r="A13" s="45">
        <v>5</v>
      </c>
      <c r="B13" s="59" t="s">
        <v>21</v>
      </c>
      <c r="C13" s="47" t="s">
        <v>18</v>
      </c>
      <c r="D13" s="47" t="s">
        <v>25</v>
      </c>
      <c r="E13" s="48" t="s">
        <v>27</v>
      </c>
      <c r="F13" s="49"/>
      <c r="G13" s="56">
        <v>1797.6869999999999</v>
      </c>
      <c r="H13" s="60" t="s">
        <v>29</v>
      </c>
      <c r="I13" s="56">
        <v>3.24</v>
      </c>
      <c r="J13" s="61"/>
      <c r="K13" s="62"/>
      <c r="L13" s="63"/>
      <c r="M13" s="75"/>
      <c r="N13" s="8"/>
      <c r="O13" s="8"/>
      <c r="P13" s="8"/>
    </row>
    <row r="14" spans="1:16" s="13" customFormat="1" ht="327" customHeight="1" x14ac:dyDescent="0.25">
      <c r="A14" s="45">
        <v>6</v>
      </c>
      <c r="B14" s="65" t="s">
        <v>39</v>
      </c>
      <c r="C14" s="66" t="s">
        <v>36</v>
      </c>
      <c r="D14" s="67" t="s">
        <v>40</v>
      </c>
      <c r="E14" s="68" t="s">
        <v>32</v>
      </c>
      <c r="F14" s="64" t="s">
        <v>35</v>
      </c>
      <c r="G14" s="69">
        <v>108</v>
      </c>
      <c r="H14" s="66" t="s">
        <v>46</v>
      </c>
      <c r="I14" s="70">
        <f>3.24+101.97265</f>
        <v>105.21265</v>
      </c>
      <c r="J14" s="71">
        <f>I14/G14</f>
        <v>0.97419120370370371</v>
      </c>
      <c r="K14" s="72" t="s">
        <v>34</v>
      </c>
      <c r="L14" s="64"/>
      <c r="M14" s="76"/>
      <c r="N14" s="12"/>
      <c r="O14" s="12"/>
      <c r="P14" s="12"/>
    </row>
    <row r="15" spans="1:16" ht="295.5" customHeight="1" x14ac:dyDescent="0.25">
      <c r="A15" s="45">
        <v>7</v>
      </c>
      <c r="B15" s="65" t="s">
        <v>41</v>
      </c>
      <c r="C15" s="66" t="s">
        <v>33</v>
      </c>
      <c r="D15" s="67" t="s">
        <v>42</v>
      </c>
      <c r="E15" s="68" t="s">
        <v>32</v>
      </c>
      <c r="F15" s="64" t="s">
        <v>31</v>
      </c>
      <c r="G15" s="70">
        <v>1305.8</v>
      </c>
      <c r="H15" s="66" t="s">
        <v>47</v>
      </c>
      <c r="I15" s="70">
        <v>3.24</v>
      </c>
      <c r="J15" s="71">
        <v>2.5000000000000001E-3</v>
      </c>
      <c r="K15" s="72" t="s">
        <v>30</v>
      </c>
      <c r="L15" s="64"/>
      <c r="M15" s="76"/>
      <c r="N15" s="1"/>
      <c r="O15" s="1"/>
      <c r="P15" s="1"/>
    </row>
    <row r="16" spans="1:16" ht="18.75" x14ac:dyDescent="0.25">
      <c r="A16" s="27"/>
      <c r="B16" s="27" t="s">
        <v>5</v>
      </c>
      <c r="C16" s="27" t="s">
        <v>7</v>
      </c>
      <c r="D16" s="28" t="s">
        <v>7</v>
      </c>
      <c r="E16" s="28" t="s">
        <v>7</v>
      </c>
      <c r="F16" s="28" t="s">
        <v>7</v>
      </c>
      <c r="G16" s="44">
        <f>G9+G10+G11++G12+G13+G14+G15</f>
        <v>3923.4870000000001</v>
      </c>
      <c r="H16" s="28" t="s">
        <v>7</v>
      </c>
      <c r="I16" s="44">
        <f>I9+I10+I11++I12+I13+I14+I15</f>
        <v>214.81851</v>
      </c>
      <c r="J16" s="29">
        <v>0</v>
      </c>
      <c r="K16" s="28" t="s">
        <v>7</v>
      </c>
      <c r="L16" s="30" t="s">
        <v>7</v>
      </c>
      <c r="M16" s="1"/>
      <c r="N16" s="1"/>
      <c r="O16" s="1"/>
      <c r="P16" s="1"/>
    </row>
    <row r="17" spans="1:22" ht="18.75" x14ac:dyDescent="0.25">
      <c r="A17" s="31"/>
      <c r="B17" s="21"/>
      <c r="C17" s="21"/>
      <c r="D17" s="31"/>
      <c r="E17" s="32"/>
      <c r="F17" s="33"/>
      <c r="G17" s="34"/>
      <c r="H17" s="31"/>
      <c r="I17" s="35"/>
      <c r="J17" s="35"/>
      <c r="K17" s="31"/>
      <c r="L17" s="31"/>
    </row>
    <row r="18" spans="1:22" ht="18.75" x14ac:dyDescent="0.25">
      <c r="A18" s="31"/>
      <c r="B18" s="21"/>
      <c r="I18" s="35"/>
      <c r="J18" s="35"/>
      <c r="K18" s="31"/>
      <c r="L18" s="31"/>
    </row>
    <row r="19" spans="1:22" ht="18.75" x14ac:dyDescent="0.25">
      <c r="A19" s="31"/>
      <c r="B19" s="21"/>
      <c r="D19" s="31"/>
      <c r="E19" s="32"/>
      <c r="F19" s="33"/>
      <c r="G19" s="34"/>
      <c r="I19" s="35"/>
      <c r="J19" s="35"/>
      <c r="K19" s="31"/>
      <c r="L19" s="31"/>
    </row>
    <row r="20" spans="1:22" ht="21" x14ac:dyDescent="0.25">
      <c r="A20" s="31"/>
      <c r="B20" s="21"/>
      <c r="C20" s="36"/>
      <c r="D20" s="41"/>
      <c r="E20" s="42"/>
      <c r="F20" s="43"/>
      <c r="G20" s="34"/>
      <c r="H20" s="37"/>
      <c r="I20" s="35"/>
      <c r="J20" s="35"/>
      <c r="K20" s="31"/>
      <c r="L20" s="31"/>
    </row>
    <row r="21" spans="1:22" ht="20.25" x14ac:dyDescent="0.3">
      <c r="A21" s="31"/>
      <c r="B21" s="21"/>
      <c r="C21" s="39"/>
      <c r="D21" s="31"/>
      <c r="E21" s="32"/>
      <c r="F21" s="33"/>
      <c r="G21" s="34"/>
      <c r="H21" s="40"/>
      <c r="I21" s="35"/>
      <c r="J21" s="35"/>
      <c r="K21" s="31"/>
      <c r="L21" s="31"/>
    </row>
    <row r="22" spans="1:22" ht="15.75" x14ac:dyDescent="0.25">
      <c r="A22" s="5"/>
      <c r="B22" s="5"/>
      <c r="C22" s="5"/>
      <c r="D22" s="5"/>
      <c r="E22" s="5"/>
      <c r="F22" s="5"/>
      <c r="G22" s="14"/>
      <c r="H22" s="16"/>
      <c r="I22" s="14"/>
      <c r="J22" s="14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4"/>
      <c r="H23" s="16"/>
      <c r="I23" s="14"/>
      <c r="J23" s="14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4"/>
      <c r="H24" s="16"/>
      <c r="I24" s="14"/>
      <c r="J24" s="14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4"/>
      <c r="H25" s="16"/>
      <c r="I25" s="14"/>
      <c r="J25" s="14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4"/>
      <c r="H26" s="16"/>
      <c r="I26" s="14"/>
      <c r="J26" s="14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4"/>
      <c r="H27" s="16"/>
      <c r="I27" s="14"/>
      <c r="J27" s="14"/>
      <c r="K27" s="5"/>
      <c r="L27" s="5"/>
    </row>
    <row r="28" spans="1:22" s="6" customFormat="1" ht="15.75" x14ac:dyDescent="0.25">
      <c r="A28" s="5"/>
      <c r="B28" s="5"/>
      <c r="C28" s="5"/>
      <c r="D28" s="5"/>
      <c r="E28" s="5"/>
      <c r="F28" s="5"/>
      <c r="G28" s="14"/>
      <c r="H28" s="16"/>
      <c r="I28" s="14"/>
      <c r="J28" s="14"/>
      <c r="K28" s="5"/>
      <c r="L28" s="5"/>
      <c r="Q28" s="1"/>
      <c r="R28" s="1"/>
      <c r="S28" s="1"/>
      <c r="T28" s="1"/>
      <c r="U28" s="1"/>
      <c r="V28" s="1"/>
    </row>
    <row r="29" spans="1:22" s="6" customFormat="1" ht="15.75" x14ac:dyDescent="0.25">
      <c r="A29" s="5"/>
      <c r="B29" s="5"/>
      <c r="C29" s="5"/>
      <c r="D29" s="5"/>
      <c r="E29" s="5"/>
      <c r="F29" s="5"/>
      <c r="G29" s="14"/>
      <c r="H29" s="16"/>
      <c r="I29" s="14"/>
      <c r="J29" s="14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4"/>
      <c r="H30" s="16"/>
      <c r="I30" s="14"/>
      <c r="J30" s="14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4"/>
      <c r="H31" s="16"/>
      <c r="I31" s="14"/>
      <c r="J31" s="14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4"/>
      <c r="H32" s="16"/>
      <c r="I32" s="14"/>
      <c r="J32" s="14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4"/>
      <c r="H33" s="16"/>
      <c r="I33" s="14"/>
      <c r="J33" s="14"/>
      <c r="K33" s="5"/>
      <c r="L33" s="5"/>
      <c r="Q33" s="1"/>
      <c r="R33" s="1"/>
      <c r="S33" s="1"/>
      <c r="T33" s="1"/>
      <c r="U33" s="1"/>
      <c r="V33" s="1"/>
    </row>
    <row r="34" spans="1:22" ht="15.75" x14ac:dyDescent="0.25">
      <c r="A34" s="5"/>
      <c r="B34" s="5"/>
      <c r="C34" s="5"/>
      <c r="D34" s="5"/>
      <c r="E34" s="5"/>
      <c r="F34" s="5"/>
      <c r="G34" s="14"/>
      <c r="H34" s="16"/>
      <c r="I34" s="14"/>
      <c r="J34" s="14"/>
      <c r="K34" s="5"/>
      <c r="L34" s="5"/>
    </row>
    <row r="35" spans="1:22" ht="15.75" x14ac:dyDescent="0.25">
      <c r="A35" s="5"/>
    </row>
  </sheetData>
  <mergeCells count="15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47" orientation="landscape" r:id="rId1"/>
  <rowBreaks count="2" manualBreakCount="2">
    <brk id="11" max="11" man="1"/>
    <brk id="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Задорожня Ірина Леонідівна</cp:lastModifiedBy>
  <cp:lastPrinted>2021-09-06T13:21:44Z</cp:lastPrinted>
  <dcterms:created xsi:type="dcterms:W3CDTF">2018-05-21T07:53:57Z</dcterms:created>
  <dcterms:modified xsi:type="dcterms:W3CDTF">2021-09-07T13:15:34Z</dcterms:modified>
</cp:coreProperties>
</file>