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H6" i="1" l="1"/>
  <c r="F6" i="1"/>
</calcChain>
</file>

<file path=xl/sharedStrings.xml><?xml version="1.0" encoding="utf-8"?>
<sst xmlns="http://schemas.openxmlformats.org/spreadsheetml/2006/main" count="117" uniqueCount="48">
  <si>
    <t>Аналіз фінансування установ за період з 01.01.2023 по 30.06.2023
Бюджет міста Києва</t>
  </si>
  <si>
    <t>КФККод</t>
  </si>
  <si>
    <t>КЕКВКод</t>
  </si>
  <si>
    <t>КодМережа</t>
  </si>
  <si>
    <t>2810160. Керівництво і управління у сфері екології та природних ресурсів у місті Києві</t>
  </si>
  <si>
    <t>022922. Департамент захисту довкілля та адаптаціїї до зміни клімату виконавчого органу Київської міської ради (КМДА)</t>
  </si>
  <si>
    <t>2111. Заробітна плата</t>
  </si>
  <si>
    <t>2120. Нарахування на оплату праці</t>
  </si>
  <si>
    <t>2210. Предмети, матеріали, обладнання та інвентар</t>
  </si>
  <si>
    <t>2240. Оплата послуг (крім комунальних)</t>
  </si>
  <si>
    <t>2271. Оплата теплопостачання</t>
  </si>
  <si>
    <t>2272. Оплата водопостачання та водовідведення</t>
  </si>
  <si>
    <t>2273. Оплата електроенергії</t>
  </si>
  <si>
    <t>2282. Окремі заходи по реалізації державних (регіональних) програм, не віднесені до заходів розвитку</t>
  </si>
  <si>
    <t>2800. Інші поточні видатки</t>
  </si>
  <si>
    <t>3110. Придбання обладнання і предметів довгострокового користування</t>
  </si>
  <si>
    <t>2816030. Організація благоустрою населених пунктів</t>
  </si>
  <si>
    <t>2610. Субсидії та поточні трансферти підприємствам (установам, організаціям)</t>
  </si>
  <si>
    <t>023112. КП "Дарницьке  лісопаркове господарство "</t>
  </si>
  <si>
    <t>027429. Комунальне підприємство "Святошинське лісопаркове господарство "</t>
  </si>
  <si>
    <t>030304. Комунальне підприємство по утриманню зелених насаджень Оболонського району м.Києва</t>
  </si>
  <si>
    <t>031955. Комунальне підприємство по утриманню зелених насаджень Голосіївського  району м.Києва</t>
  </si>
  <si>
    <t>035379. Комунальне підприємство по утриманню зелених насаджень Святошинського району м.Києва(отр)</t>
  </si>
  <si>
    <t>035709. Комунальне підприємство по утриманню зелених насаджень Дарницького    району м.Києва</t>
  </si>
  <si>
    <t>036723. Комунальне підприємство по утриманню зелених насаджень Деснянського району м.Києва</t>
  </si>
  <si>
    <t>038292. Комунальне підприємство по утриманню зелених насаджень Дніпровського району м.  Києва</t>
  </si>
  <si>
    <t>038501. Комунальне підприємтсво по утриманню зелених насаджень Печерського району</t>
  </si>
  <si>
    <t>038925. Комунальне підприємство по утриманню зелених насаджень Шевченківського району м.Києва</t>
  </si>
  <si>
    <t>048930. Комунальне підприємство по утриманню зелених насаджень Соломянського   району м.Києва(отр)</t>
  </si>
  <si>
    <t>049144. КО "Київзеленбуд"</t>
  </si>
  <si>
    <t>049877. Комунальне підприємство виконавчого органу Київської міської ради (Київської міської державної адміністрації) по охороні, утриманню та експлуатації земель водного фонду м.Києва "Плесо"</t>
  </si>
  <si>
    <t>051376. Комунальне підприємство по утриманню зелених насаджень Подільського району м.Києва</t>
  </si>
  <si>
    <t>054440. Комунальне підприємство "Лісопаркове господарство Конча- Заспа"</t>
  </si>
  <si>
    <t>3210. Капітальні трансферти підприємствам (установам, організаціям)</t>
  </si>
  <si>
    <t>2817130. Здійснення заходів із землеустрою</t>
  </si>
  <si>
    <t>2817310. Будівництво об'єктів житлово-комунального господарства</t>
  </si>
  <si>
    <t>081629. Комунальне підприємство "Дирекція з капітального будівництва та реконструкції "Київбудреконструкція"</t>
  </si>
  <si>
    <t>2817363. Виконання інвестиційних проектів в рамках здійснення заходів щодо соціально-економічного розвитку окремих територій</t>
  </si>
  <si>
    <t>2817691.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</si>
  <si>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2818120. Заходи з організації рятування на водах</t>
  </si>
  <si>
    <t>2818330. Інша діяльність у сфері екології та охорони природних ресурсів</t>
  </si>
  <si>
    <t>053040. Комунальне підприємство «Київський міський Будинок природи»</t>
  </si>
  <si>
    <t>2818340. Природоохоронні заходи за рахунок цільових фондів</t>
  </si>
  <si>
    <t>План на рік з урахуванням змін</t>
  </si>
  <si>
    <t xml:space="preserve">Затверджений план на рік
</t>
  </si>
  <si>
    <t xml:space="preserve">Всього профінансовано за вказаний період
</t>
  </si>
  <si>
    <t xml:space="preserve">Залишки на особових рахунках, які ще не розподілені
</t>
  </si>
  <si>
    <t xml:space="preserve">Касові видатки за вказаний період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</si>
</sst>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b/>
      <sz val="18"/>
      <color rgb="FF009646"/>
      <name val="Arial"/>
      <family val="2"/>
      <charset val="204"/>
    </font>
    <font>
      <sz val="10"/>
      <color rgb="FF4D4D4D"/>
      <name val="Arial"/>
      <family val="2"/>
      <charset val="204"/>
    </font>
    <font>
      <sz val="8"/>
      <color rgb="FF4D4D4D"/>
      <name val="Arial"/>
      <family val="2"/>
    </font>
    <font>
      <b/>
      <sz val="8"/>
      <color rgb="FF4D4D4D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 indent="4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13"/>
  <sheetViews>
    <sheetView tabSelected="1" workbookViewId="0">
      <selection activeCell="A109" sqref="A109:XFD109"/>
    </sheetView>
  </sheetViews>
  <sheetFormatPr defaultColWidth="10.42578125" defaultRowHeight="11.4" customHeight="1" outlineLevelRow="2" x14ac:dyDescent="0.2"/>
  <cols>
    <col min="1" max="1" width="10.42578125" style="1" customWidth="1"/>
    <col min="2" max="2" width="59.42578125" style="1" customWidth="1"/>
    <col min="3" max="3" width="9.28515625" style="1" customWidth="1"/>
    <col min="4" max="8" width="17.42578125" style="1" customWidth="1"/>
  </cols>
  <sheetData>
    <row r="1" spans="1:8" ht="48" customHeight="1" x14ac:dyDescent="0.2">
      <c r="A1" s="2" t="s">
        <v>0</v>
      </c>
      <c r="B1" s="2"/>
      <c r="C1" s="2"/>
      <c r="D1" s="2"/>
      <c r="E1" s="2"/>
      <c r="F1" s="2"/>
      <c r="G1" s="2"/>
      <c r="H1" s="2"/>
    </row>
    <row r="2" spans="1:8" s="1" customFormat="1" ht="10.050000000000001" customHeight="1" x14ac:dyDescent="0.2">
      <c r="A2" s="3"/>
      <c r="B2" s="3"/>
      <c r="C2" s="3"/>
      <c r="D2" s="3"/>
      <c r="E2" s="3"/>
      <c r="F2" s="3"/>
      <c r="G2" s="3"/>
      <c r="H2" s="3"/>
    </row>
    <row r="3" spans="1:8" ht="25.05" customHeight="1" x14ac:dyDescent="0.2">
      <c r="A3" s="4" t="s">
        <v>1</v>
      </c>
      <c r="B3" s="4"/>
      <c r="C3" s="4"/>
      <c r="D3" s="4" t="s">
        <v>44</v>
      </c>
      <c r="E3" s="4" t="s">
        <v>43</v>
      </c>
      <c r="F3" s="4" t="s">
        <v>45</v>
      </c>
      <c r="G3" s="4" t="s">
        <v>46</v>
      </c>
      <c r="H3" s="4" t="s">
        <v>47</v>
      </c>
    </row>
    <row r="4" spans="1:8" ht="25.0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25.05" customHeight="1" x14ac:dyDescent="0.2">
      <c r="A5" s="4" t="s">
        <v>3</v>
      </c>
      <c r="B5" s="4"/>
      <c r="C5" s="4"/>
      <c r="D5" s="4"/>
      <c r="E5" s="4"/>
      <c r="F5" s="4"/>
      <c r="G5" s="4"/>
      <c r="H5" s="4"/>
    </row>
    <row r="6" spans="1:8" s="12" customFormat="1" ht="10.95" customHeight="1" x14ac:dyDescent="0.2">
      <c r="A6" s="9" t="s">
        <v>4</v>
      </c>
      <c r="B6" s="9"/>
      <c r="C6" s="9"/>
      <c r="D6" s="10">
        <v>15061453</v>
      </c>
      <c r="E6" s="10">
        <v>18145642.809999999</v>
      </c>
      <c r="F6" s="10">
        <f>F8+F10+F13+F15+F17+F19</f>
        <v>5322455.05</v>
      </c>
      <c r="G6" s="11"/>
      <c r="H6" s="10">
        <f>H7+H9+H13+H15+H17+H19</f>
        <v>5195193.43</v>
      </c>
    </row>
    <row r="7" spans="1:8" ht="10.95" customHeight="1" outlineLevel="1" x14ac:dyDescent="0.2">
      <c r="A7" s="7" t="s">
        <v>6</v>
      </c>
      <c r="B7" s="7"/>
      <c r="C7" s="7"/>
      <c r="D7" s="5">
        <v>8549630</v>
      </c>
      <c r="E7" s="5">
        <v>8549630</v>
      </c>
      <c r="F7" s="5">
        <v>3874200</v>
      </c>
      <c r="G7" s="6"/>
      <c r="H7" s="5">
        <v>3769289.55</v>
      </c>
    </row>
    <row r="8" spans="1:8" ht="22.05" customHeight="1" outlineLevel="2" x14ac:dyDescent="0.2">
      <c r="A8" s="8" t="s">
        <v>5</v>
      </c>
      <c r="B8" s="8"/>
      <c r="C8" s="8"/>
      <c r="D8" s="5">
        <v>8549630</v>
      </c>
      <c r="E8" s="5">
        <v>8549630</v>
      </c>
      <c r="F8" s="5">
        <v>3874200</v>
      </c>
      <c r="G8" s="6"/>
      <c r="H8" s="5">
        <v>3769289.55</v>
      </c>
    </row>
    <row r="9" spans="1:8" ht="10.95" customHeight="1" outlineLevel="1" x14ac:dyDescent="0.2">
      <c r="A9" s="7" t="s">
        <v>7</v>
      </c>
      <c r="B9" s="7"/>
      <c r="C9" s="7"/>
      <c r="D9" s="5">
        <v>1880919</v>
      </c>
      <c r="E9" s="5">
        <v>1880919</v>
      </c>
      <c r="F9" s="5">
        <v>852324</v>
      </c>
      <c r="G9" s="6"/>
      <c r="H9" s="5">
        <v>831249.28</v>
      </c>
    </row>
    <row r="10" spans="1:8" ht="22.05" customHeight="1" outlineLevel="2" x14ac:dyDescent="0.2">
      <c r="A10" s="8" t="s">
        <v>5</v>
      </c>
      <c r="B10" s="8"/>
      <c r="C10" s="8"/>
      <c r="D10" s="5">
        <v>1880919</v>
      </c>
      <c r="E10" s="5">
        <v>1880919</v>
      </c>
      <c r="F10" s="5">
        <v>852324</v>
      </c>
      <c r="G10" s="6"/>
      <c r="H10" s="5">
        <v>831249.28</v>
      </c>
    </row>
    <row r="11" spans="1:8" ht="10.95" customHeight="1" outlineLevel="1" x14ac:dyDescent="0.2">
      <c r="A11" s="7" t="s">
        <v>8</v>
      </c>
      <c r="B11" s="7"/>
      <c r="C11" s="7"/>
      <c r="D11" s="5">
        <v>190785</v>
      </c>
      <c r="E11" s="5">
        <v>412701</v>
      </c>
      <c r="F11" s="6"/>
      <c r="G11" s="6"/>
      <c r="H11" s="5">
        <v>221916</v>
      </c>
    </row>
    <row r="12" spans="1:8" ht="22.05" customHeight="1" outlineLevel="2" x14ac:dyDescent="0.2">
      <c r="A12" s="8" t="s">
        <v>5</v>
      </c>
      <c r="B12" s="8"/>
      <c r="C12" s="8"/>
      <c r="D12" s="5">
        <v>190785</v>
      </c>
      <c r="E12" s="5">
        <v>412701</v>
      </c>
      <c r="F12" s="6"/>
      <c r="G12" s="6"/>
      <c r="H12" s="5">
        <v>221916</v>
      </c>
    </row>
    <row r="13" spans="1:8" ht="10.95" customHeight="1" outlineLevel="1" x14ac:dyDescent="0.2">
      <c r="A13" s="7" t="s">
        <v>9</v>
      </c>
      <c r="B13" s="7"/>
      <c r="C13" s="7"/>
      <c r="D13" s="5">
        <v>3980619</v>
      </c>
      <c r="E13" s="5">
        <v>4172346.17</v>
      </c>
      <c r="F13" s="5">
        <v>384922.42</v>
      </c>
      <c r="G13" s="6"/>
      <c r="H13" s="5">
        <v>384922.42</v>
      </c>
    </row>
    <row r="14" spans="1:8" ht="22.05" customHeight="1" outlineLevel="2" x14ac:dyDescent="0.2">
      <c r="A14" s="8" t="s">
        <v>5</v>
      </c>
      <c r="B14" s="8"/>
      <c r="C14" s="8"/>
      <c r="D14" s="5">
        <v>3980619</v>
      </c>
      <c r="E14" s="5">
        <v>4172346.17</v>
      </c>
      <c r="F14" s="5">
        <v>384922.42</v>
      </c>
      <c r="G14" s="6"/>
      <c r="H14" s="5">
        <v>384922.42</v>
      </c>
    </row>
    <row r="15" spans="1:8" ht="10.95" customHeight="1" outlineLevel="1" x14ac:dyDescent="0.2">
      <c r="A15" s="7" t="s">
        <v>10</v>
      </c>
      <c r="B15" s="7"/>
      <c r="C15" s="7"/>
      <c r="D15" s="5">
        <v>270000</v>
      </c>
      <c r="E15" s="5">
        <v>270000</v>
      </c>
      <c r="F15" s="5">
        <v>144830.25</v>
      </c>
      <c r="G15" s="6"/>
      <c r="H15" s="5">
        <v>144830.25</v>
      </c>
    </row>
    <row r="16" spans="1:8" ht="22.05" customHeight="1" outlineLevel="2" x14ac:dyDescent="0.2">
      <c r="A16" s="8" t="s">
        <v>5</v>
      </c>
      <c r="B16" s="8"/>
      <c r="C16" s="8"/>
      <c r="D16" s="5">
        <v>270000</v>
      </c>
      <c r="E16" s="5">
        <v>270000</v>
      </c>
      <c r="F16" s="5">
        <v>144830.25</v>
      </c>
      <c r="G16" s="6"/>
      <c r="H16" s="5">
        <v>144830.25</v>
      </c>
    </row>
    <row r="17" spans="1:8" ht="10.95" customHeight="1" outlineLevel="1" x14ac:dyDescent="0.2">
      <c r="A17" s="7" t="s">
        <v>11</v>
      </c>
      <c r="B17" s="7"/>
      <c r="C17" s="7"/>
      <c r="D17" s="5">
        <v>12000</v>
      </c>
      <c r="E17" s="5">
        <v>12000</v>
      </c>
      <c r="F17" s="5">
        <v>3159.93</v>
      </c>
      <c r="G17" s="6"/>
      <c r="H17" s="5">
        <v>3159.93</v>
      </c>
    </row>
    <row r="18" spans="1:8" ht="22.05" customHeight="1" outlineLevel="2" x14ac:dyDescent="0.2">
      <c r="A18" s="8" t="s">
        <v>5</v>
      </c>
      <c r="B18" s="8"/>
      <c r="C18" s="8"/>
      <c r="D18" s="5">
        <v>12000</v>
      </c>
      <c r="E18" s="5">
        <v>12000</v>
      </c>
      <c r="F18" s="5">
        <v>3159.93</v>
      </c>
      <c r="G18" s="6"/>
      <c r="H18" s="5">
        <v>3159.93</v>
      </c>
    </row>
    <row r="19" spans="1:8" ht="10.95" customHeight="1" outlineLevel="1" x14ac:dyDescent="0.2">
      <c r="A19" s="7" t="s">
        <v>12</v>
      </c>
      <c r="B19" s="7"/>
      <c r="C19" s="7"/>
      <c r="D19" s="5">
        <v>169500</v>
      </c>
      <c r="E19" s="5">
        <v>169500</v>
      </c>
      <c r="F19" s="5">
        <v>63018.45</v>
      </c>
      <c r="G19" s="6"/>
      <c r="H19" s="5">
        <v>61742</v>
      </c>
    </row>
    <row r="20" spans="1:8" ht="22.05" customHeight="1" outlineLevel="2" x14ac:dyDescent="0.2">
      <c r="A20" s="8" t="s">
        <v>5</v>
      </c>
      <c r="B20" s="8"/>
      <c r="C20" s="8"/>
      <c r="D20" s="5">
        <v>169500</v>
      </c>
      <c r="E20" s="5">
        <v>169500</v>
      </c>
      <c r="F20" s="5">
        <v>63018.45</v>
      </c>
      <c r="G20" s="6"/>
      <c r="H20" s="5">
        <v>61742</v>
      </c>
    </row>
    <row r="21" spans="1:8" ht="22.05" customHeight="1" outlineLevel="1" x14ac:dyDescent="0.2">
      <c r="A21" s="7" t="s">
        <v>13</v>
      </c>
      <c r="B21" s="7"/>
      <c r="C21" s="7"/>
      <c r="D21" s="5">
        <v>3000</v>
      </c>
      <c r="E21" s="5">
        <v>3000</v>
      </c>
      <c r="F21" s="6"/>
      <c r="G21" s="6"/>
      <c r="H21" s="6"/>
    </row>
    <row r="22" spans="1:8" ht="22.05" customHeight="1" outlineLevel="2" x14ac:dyDescent="0.2">
      <c r="A22" s="8" t="s">
        <v>5</v>
      </c>
      <c r="B22" s="8"/>
      <c r="C22" s="8"/>
      <c r="D22" s="5">
        <v>3000</v>
      </c>
      <c r="E22" s="5">
        <v>3000</v>
      </c>
      <c r="F22" s="6"/>
      <c r="G22" s="6"/>
      <c r="H22" s="6"/>
    </row>
    <row r="23" spans="1:8" ht="10.95" customHeight="1" outlineLevel="1" x14ac:dyDescent="0.2">
      <c r="A23" s="7" t="s">
        <v>14</v>
      </c>
      <c r="B23" s="7"/>
      <c r="C23" s="7"/>
      <c r="D23" s="5">
        <v>5000</v>
      </c>
      <c r="E23" s="5">
        <v>5000</v>
      </c>
      <c r="F23" s="6"/>
      <c r="G23" s="6"/>
      <c r="H23" s="6"/>
    </row>
    <row r="24" spans="1:8" ht="22.05" customHeight="1" outlineLevel="2" x14ac:dyDescent="0.2">
      <c r="A24" s="8" t="s">
        <v>5</v>
      </c>
      <c r="B24" s="8"/>
      <c r="C24" s="8"/>
      <c r="D24" s="5">
        <v>5000</v>
      </c>
      <c r="E24" s="5">
        <v>5000</v>
      </c>
      <c r="F24" s="6"/>
      <c r="G24" s="6"/>
      <c r="H24" s="6"/>
    </row>
    <row r="25" spans="1:8" ht="10.95" customHeight="1" outlineLevel="1" x14ac:dyDescent="0.2">
      <c r="A25" s="7" t="s">
        <v>15</v>
      </c>
      <c r="B25" s="7"/>
      <c r="C25" s="7"/>
      <c r="D25" s="6"/>
      <c r="E25" s="5">
        <v>2670546.64</v>
      </c>
      <c r="F25" s="6"/>
      <c r="G25" s="6"/>
      <c r="H25" s="5">
        <v>2657822.64</v>
      </c>
    </row>
    <row r="26" spans="1:8" ht="22.05" customHeight="1" outlineLevel="2" x14ac:dyDescent="0.2">
      <c r="A26" s="8" t="s">
        <v>5</v>
      </c>
      <c r="B26" s="8"/>
      <c r="C26" s="8"/>
      <c r="D26" s="6"/>
      <c r="E26" s="5">
        <v>2670546.64</v>
      </c>
      <c r="F26" s="6"/>
      <c r="G26" s="6"/>
      <c r="H26" s="5">
        <v>2657822.64</v>
      </c>
    </row>
    <row r="27" spans="1:8" s="12" customFormat="1" ht="10.95" customHeight="1" x14ac:dyDescent="0.2">
      <c r="A27" s="9" t="s">
        <v>16</v>
      </c>
      <c r="B27" s="9"/>
      <c r="C27" s="9"/>
      <c r="D27" s="10">
        <v>1547123664</v>
      </c>
      <c r="E27" s="10">
        <v>1902223664</v>
      </c>
      <c r="F27" s="10">
        <v>617214804.09000003</v>
      </c>
      <c r="G27" s="10">
        <v>2765105.97</v>
      </c>
      <c r="H27" s="10">
        <v>606038305.95000005</v>
      </c>
    </row>
    <row r="28" spans="1:8" ht="10.95" customHeight="1" outlineLevel="1" x14ac:dyDescent="0.2">
      <c r="A28" s="7" t="s">
        <v>17</v>
      </c>
      <c r="B28" s="7"/>
      <c r="C28" s="7"/>
      <c r="D28" s="5">
        <v>1397123664</v>
      </c>
      <c r="E28" s="5">
        <v>1452223664</v>
      </c>
      <c r="F28" s="5">
        <v>569518037.37</v>
      </c>
      <c r="G28" s="5">
        <v>747605.97</v>
      </c>
      <c r="H28" s="5">
        <v>569311630.27999997</v>
      </c>
    </row>
    <row r="29" spans="1:8" ht="22.05" customHeight="1" outlineLevel="2" x14ac:dyDescent="0.2">
      <c r="A29" s="8" t="s">
        <v>5</v>
      </c>
      <c r="B29" s="8"/>
      <c r="C29" s="8"/>
      <c r="D29" s="6"/>
      <c r="E29" s="6"/>
      <c r="F29" s="6"/>
      <c r="G29" s="5">
        <v>747605.97</v>
      </c>
      <c r="H29" s="6"/>
    </row>
    <row r="30" spans="1:8" ht="10.95" customHeight="1" outlineLevel="2" x14ac:dyDescent="0.2">
      <c r="A30" s="8" t="s">
        <v>18</v>
      </c>
      <c r="B30" s="8"/>
      <c r="C30" s="8"/>
      <c r="D30" s="5">
        <v>76858898</v>
      </c>
      <c r="E30" s="5">
        <v>76858898</v>
      </c>
      <c r="F30" s="5">
        <v>33233968.199999999</v>
      </c>
      <c r="G30" s="6"/>
      <c r="H30" s="5">
        <v>33233968.199999999</v>
      </c>
    </row>
    <row r="31" spans="1:8" ht="10.95" customHeight="1" outlineLevel="2" x14ac:dyDescent="0.2">
      <c r="A31" s="8" t="s">
        <v>19</v>
      </c>
      <c r="B31" s="8"/>
      <c r="C31" s="8"/>
      <c r="D31" s="5">
        <v>56577079</v>
      </c>
      <c r="E31" s="5">
        <v>56577079</v>
      </c>
      <c r="F31" s="5">
        <v>23018883.199999999</v>
      </c>
      <c r="G31" s="6"/>
      <c r="H31" s="5">
        <v>23018883.199999999</v>
      </c>
    </row>
    <row r="32" spans="1:8" ht="22.05" customHeight="1" outlineLevel="2" x14ac:dyDescent="0.2">
      <c r="A32" s="8" t="s">
        <v>20</v>
      </c>
      <c r="B32" s="8"/>
      <c r="C32" s="8"/>
      <c r="D32" s="5">
        <v>107317600</v>
      </c>
      <c r="E32" s="5">
        <v>107317600</v>
      </c>
      <c r="F32" s="5">
        <v>43178668.520000003</v>
      </c>
      <c r="G32" s="6"/>
      <c r="H32" s="5">
        <v>43178668.520000003</v>
      </c>
    </row>
    <row r="33" spans="1:8" ht="22.05" customHeight="1" outlineLevel="2" x14ac:dyDescent="0.2">
      <c r="A33" s="8" t="s">
        <v>21</v>
      </c>
      <c r="B33" s="8"/>
      <c r="C33" s="8"/>
      <c r="D33" s="5">
        <v>102078800</v>
      </c>
      <c r="E33" s="5">
        <v>102078800</v>
      </c>
      <c r="F33" s="5">
        <v>38278257.899999999</v>
      </c>
      <c r="G33" s="6"/>
      <c r="H33" s="5">
        <v>38278257.899999999</v>
      </c>
    </row>
    <row r="34" spans="1:8" ht="22.05" customHeight="1" outlineLevel="2" x14ac:dyDescent="0.2">
      <c r="A34" s="8" t="s">
        <v>22</v>
      </c>
      <c r="B34" s="8"/>
      <c r="C34" s="8"/>
      <c r="D34" s="5">
        <v>97729500</v>
      </c>
      <c r="E34" s="5">
        <v>100829500</v>
      </c>
      <c r="F34" s="5">
        <v>42400339.810000002</v>
      </c>
      <c r="G34" s="6"/>
      <c r="H34" s="5">
        <v>42400339.810000002</v>
      </c>
    </row>
    <row r="35" spans="1:8" ht="22.05" customHeight="1" outlineLevel="2" x14ac:dyDescent="0.2">
      <c r="A35" s="8" t="s">
        <v>23</v>
      </c>
      <c r="B35" s="8"/>
      <c r="C35" s="8"/>
      <c r="D35" s="5">
        <v>96676880</v>
      </c>
      <c r="E35" s="5">
        <v>96676880</v>
      </c>
      <c r="F35" s="5">
        <v>40635431.130000003</v>
      </c>
      <c r="G35" s="6"/>
      <c r="H35" s="5">
        <v>40635431.130000003</v>
      </c>
    </row>
    <row r="36" spans="1:8" ht="22.05" customHeight="1" outlineLevel="2" x14ac:dyDescent="0.2">
      <c r="A36" s="8" t="s">
        <v>24</v>
      </c>
      <c r="B36" s="8"/>
      <c r="C36" s="8"/>
      <c r="D36" s="5">
        <v>105759600</v>
      </c>
      <c r="E36" s="5">
        <v>105759600</v>
      </c>
      <c r="F36" s="5">
        <v>41690562.229999997</v>
      </c>
      <c r="G36" s="6"/>
      <c r="H36" s="5">
        <v>41690562.229999997</v>
      </c>
    </row>
    <row r="37" spans="1:8" ht="22.05" customHeight="1" outlineLevel="2" x14ac:dyDescent="0.2">
      <c r="A37" s="8" t="s">
        <v>25</v>
      </c>
      <c r="B37" s="8"/>
      <c r="C37" s="8"/>
      <c r="D37" s="5">
        <v>114337080</v>
      </c>
      <c r="E37" s="5">
        <v>114337080</v>
      </c>
      <c r="F37" s="5">
        <v>47743329.32</v>
      </c>
      <c r="G37" s="6"/>
      <c r="H37" s="5">
        <v>47743329.32</v>
      </c>
    </row>
    <row r="38" spans="1:8" ht="22.05" customHeight="1" outlineLevel="2" x14ac:dyDescent="0.2">
      <c r="A38" s="8" t="s">
        <v>26</v>
      </c>
      <c r="B38" s="8"/>
      <c r="C38" s="8"/>
      <c r="D38" s="5">
        <v>103755920</v>
      </c>
      <c r="E38" s="5">
        <v>103755920</v>
      </c>
      <c r="F38" s="5">
        <v>39741934.020000003</v>
      </c>
      <c r="G38" s="6"/>
      <c r="H38" s="5">
        <v>39741934.020000003</v>
      </c>
    </row>
    <row r="39" spans="1:8" ht="22.05" customHeight="1" outlineLevel="2" x14ac:dyDescent="0.2">
      <c r="A39" s="8" t="s">
        <v>27</v>
      </c>
      <c r="B39" s="8"/>
      <c r="C39" s="8"/>
      <c r="D39" s="5">
        <v>117683600</v>
      </c>
      <c r="E39" s="5">
        <v>119683600</v>
      </c>
      <c r="F39" s="5">
        <v>52915246.549999997</v>
      </c>
      <c r="G39" s="6"/>
      <c r="H39" s="5">
        <v>52915246.549999997</v>
      </c>
    </row>
    <row r="40" spans="1:8" ht="22.05" customHeight="1" outlineLevel="2" x14ac:dyDescent="0.2">
      <c r="A40" s="8" t="s">
        <v>28</v>
      </c>
      <c r="B40" s="8"/>
      <c r="C40" s="8"/>
      <c r="D40" s="5">
        <v>102797571</v>
      </c>
      <c r="E40" s="5">
        <v>102797571</v>
      </c>
      <c r="F40" s="5">
        <v>40823137.82</v>
      </c>
      <c r="G40" s="6"/>
      <c r="H40" s="5">
        <v>40823137.82</v>
      </c>
    </row>
    <row r="41" spans="1:8" ht="10.95" customHeight="1" outlineLevel="2" x14ac:dyDescent="0.2">
      <c r="A41" s="8" t="s">
        <v>29</v>
      </c>
      <c r="B41" s="8"/>
      <c r="C41" s="8"/>
      <c r="D41" s="5">
        <v>90000000</v>
      </c>
      <c r="E41" s="5">
        <v>90000000</v>
      </c>
      <c r="F41" s="5">
        <v>30772337.34</v>
      </c>
      <c r="G41" s="6"/>
      <c r="H41" s="5">
        <v>30714988.41</v>
      </c>
    </row>
    <row r="42" spans="1:8" ht="33" customHeight="1" outlineLevel="2" x14ac:dyDescent="0.2">
      <c r="A42" s="8" t="s">
        <v>30</v>
      </c>
      <c r="B42" s="8"/>
      <c r="C42" s="8"/>
      <c r="D42" s="5">
        <v>113891966</v>
      </c>
      <c r="E42" s="5">
        <v>163891966</v>
      </c>
      <c r="F42" s="5">
        <v>54695983.079999998</v>
      </c>
      <c r="G42" s="6"/>
      <c r="H42" s="5">
        <v>54644109.710000001</v>
      </c>
    </row>
    <row r="43" spans="1:8" ht="22.05" customHeight="1" outlineLevel="2" x14ac:dyDescent="0.2">
      <c r="A43" s="8" t="s">
        <v>31</v>
      </c>
      <c r="B43" s="8"/>
      <c r="C43" s="8"/>
      <c r="D43" s="5">
        <v>88194000</v>
      </c>
      <c r="E43" s="5">
        <v>88194000</v>
      </c>
      <c r="F43" s="5">
        <v>32257152.149999999</v>
      </c>
      <c r="G43" s="6"/>
      <c r="H43" s="5">
        <v>32257152.149999999</v>
      </c>
    </row>
    <row r="44" spans="1:8" ht="10.95" customHeight="1" outlineLevel="2" x14ac:dyDescent="0.2">
      <c r="A44" s="8" t="s">
        <v>32</v>
      </c>
      <c r="B44" s="8"/>
      <c r="C44" s="8"/>
      <c r="D44" s="5">
        <v>23465170</v>
      </c>
      <c r="E44" s="5">
        <v>23465170</v>
      </c>
      <c r="F44" s="5">
        <v>8132806.0999999996</v>
      </c>
      <c r="G44" s="6"/>
      <c r="H44" s="5">
        <v>8035621.3099999996</v>
      </c>
    </row>
    <row r="45" spans="1:8" ht="10.95" customHeight="1" outlineLevel="1" x14ac:dyDescent="0.2">
      <c r="A45" s="7" t="s">
        <v>33</v>
      </c>
      <c r="B45" s="7"/>
      <c r="C45" s="7"/>
      <c r="D45" s="5">
        <v>150000000</v>
      </c>
      <c r="E45" s="5">
        <v>450000000</v>
      </c>
      <c r="F45" s="5">
        <v>47696766.719999999</v>
      </c>
      <c r="G45" s="5">
        <v>2017500</v>
      </c>
      <c r="H45" s="5">
        <v>36726675.670000002</v>
      </c>
    </row>
    <row r="46" spans="1:8" ht="22.05" customHeight="1" outlineLevel="2" x14ac:dyDescent="0.2">
      <c r="A46" s="8" t="s">
        <v>5</v>
      </c>
      <c r="B46" s="8"/>
      <c r="C46" s="8"/>
      <c r="D46" s="6"/>
      <c r="E46" s="6"/>
      <c r="F46" s="6"/>
      <c r="G46" s="5">
        <v>2017500</v>
      </c>
      <c r="H46" s="6"/>
    </row>
    <row r="47" spans="1:8" ht="10.95" customHeight="1" outlineLevel="2" x14ac:dyDescent="0.2">
      <c r="A47" s="8" t="s">
        <v>18</v>
      </c>
      <c r="B47" s="8"/>
      <c r="C47" s="8"/>
      <c r="D47" s="6"/>
      <c r="E47" s="5">
        <v>3400000</v>
      </c>
      <c r="F47" s="5">
        <v>3339998.4</v>
      </c>
      <c r="G47" s="6"/>
      <c r="H47" s="5">
        <v>3339998.4</v>
      </c>
    </row>
    <row r="48" spans="1:8" ht="22.05" customHeight="1" outlineLevel="2" x14ac:dyDescent="0.2">
      <c r="A48" s="8" t="s">
        <v>20</v>
      </c>
      <c r="B48" s="8"/>
      <c r="C48" s="8"/>
      <c r="D48" s="6"/>
      <c r="E48" s="5">
        <v>4500000</v>
      </c>
      <c r="F48" s="6"/>
      <c r="G48" s="6"/>
      <c r="H48" s="6"/>
    </row>
    <row r="49" spans="1:8" ht="22.05" customHeight="1" outlineLevel="2" x14ac:dyDescent="0.2">
      <c r="A49" s="8" t="s">
        <v>21</v>
      </c>
      <c r="B49" s="8"/>
      <c r="C49" s="8"/>
      <c r="D49" s="6"/>
      <c r="E49" s="5">
        <v>3000000</v>
      </c>
      <c r="F49" s="5">
        <v>430500</v>
      </c>
      <c r="G49" s="6"/>
      <c r="H49" s="5">
        <v>430500</v>
      </c>
    </row>
    <row r="50" spans="1:8" ht="22.05" customHeight="1" outlineLevel="2" x14ac:dyDescent="0.2">
      <c r="A50" s="8" t="s">
        <v>22</v>
      </c>
      <c r="B50" s="8"/>
      <c r="C50" s="8"/>
      <c r="D50" s="6"/>
      <c r="E50" s="5">
        <v>4000000</v>
      </c>
      <c r="F50" s="5">
        <v>1355118</v>
      </c>
      <c r="G50" s="6"/>
      <c r="H50" s="6"/>
    </row>
    <row r="51" spans="1:8" ht="22.05" customHeight="1" outlineLevel="2" x14ac:dyDescent="0.2">
      <c r="A51" s="8" t="s">
        <v>23</v>
      </c>
      <c r="B51" s="8"/>
      <c r="C51" s="8"/>
      <c r="D51" s="6"/>
      <c r="E51" s="5">
        <v>3300000</v>
      </c>
      <c r="F51" s="5">
        <v>492464</v>
      </c>
      <c r="G51" s="6"/>
      <c r="H51" s="5">
        <v>492464</v>
      </c>
    </row>
    <row r="52" spans="1:8" ht="22.05" customHeight="1" outlineLevel="2" x14ac:dyDescent="0.2">
      <c r="A52" s="8" t="s">
        <v>24</v>
      </c>
      <c r="B52" s="8"/>
      <c r="C52" s="8"/>
      <c r="D52" s="6"/>
      <c r="E52" s="5">
        <v>3600000</v>
      </c>
      <c r="F52" s="6"/>
      <c r="G52" s="6"/>
      <c r="H52" s="6"/>
    </row>
    <row r="53" spans="1:8" ht="22.05" customHeight="1" outlineLevel="2" x14ac:dyDescent="0.2">
      <c r="A53" s="8" t="s">
        <v>25</v>
      </c>
      <c r="B53" s="8"/>
      <c r="C53" s="8"/>
      <c r="D53" s="6"/>
      <c r="E53" s="5">
        <v>4500000</v>
      </c>
      <c r="F53" s="5">
        <v>833751</v>
      </c>
      <c r="G53" s="6"/>
      <c r="H53" s="5">
        <v>833751</v>
      </c>
    </row>
    <row r="54" spans="1:8" ht="22.05" customHeight="1" outlineLevel="2" x14ac:dyDescent="0.2">
      <c r="A54" s="8" t="s">
        <v>26</v>
      </c>
      <c r="B54" s="8"/>
      <c r="C54" s="8"/>
      <c r="D54" s="6"/>
      <c r="E54" s="5">
        <v>8000000</v>
      </c>
      <c r="F54" s="6"/>
      <c r="G54" s="6"/>
      <c r="H54" s="6"/>
    </row>
    <row r="55" spans="1:8" ht="22.05" customHeight="1" outlineLevel="2" x14ac:dyDescent="0.2">
      <c r="A55" s="8" t="s">
        <v>27</v>
      </c>
      <c r="B55" s="8"/>
      <c r="C55" s="8"/>
      <c r="D55" s="6"/>
      <c r="E55" s="5">
        <v>6500000</v>
      </c>
      <c r="F55" s="5">
        <v>1785736.32</v>
      </c>
      <c r="G55" s="6"/>
      <c r="H55" s="5">
        <v>180600</v>
      </c>
    </row>
    <row r="56" spans="1:8" ht="22.05" customHeight="1" outlineLevel="2" x14ac:dyDescent="0.2">
      <c r="A56" s="8" t="s">
        <v>28</v>
      </c>
      <c r="B56" s="8"/>
      <c r="C56" s="8"/>
      <c r="D56" s="6"/>
      <c r="E56" s="5">
        <v>6500000</v>
      </c>
      <c r="F56" s="5">
        <v>1942020</v>
      </c>
      <c r="G56" s="6"/>
      <c r="H56" s="5">
        <v>1942020</v>
      </c>
    </row>
    <row r="57" spans="1:8" ht="10.95" customHeight="1" outlineLevel="2" x14ac:dyDescent="0.2">
      <c r="A57" s="8" t="s">
        <v>29</v>
      </c>
      <c r="B57" s="8"/>
      <c r="C57" s="8"/>
      <c r="D57" s="5">
        <v>100000000</v>
      </c>
      <c r="E57" s="5">
        <v>272600000</v>
      </c>
      <c r="F57" s="5">
        <v>11030963.800000001</v>
      </c>
      <c r="G57" s="6"/>
      <c r="H57" s="5">
        <v>7294258.6699999999</v>
      </c>
    </row>
    <row r="58" spans="1:8" ht="33" customHeight="1" outlineLevel="2" x14ac:dyDescent="0.2">
      <c r="A58" s="8" t="s">
        <v>30</v>
      </c>
      <c r="B58" s="8"/>
      <c r="C58" s="8"/>
      <c r="D58" s="5">
        <v>50000000</v>
      </c>
      <c r="E58" s="5">
        <v>124000000</v>
      </c>
      <c r="F58" s="5">
        <v>26486215.199999999</v>
      </c>
      <c r="G58" s="6"/>
      <c r="H58" s="5">
        <v>22213083.600000001</v>
      </c>
    </row>
    <row r="59" spans="1:8" ht="22.05" customHeight="1" outlineLevel="2" x14ac:dyDescent="0.2">
      <c r="A59" s="8" t="s">
        <v>31</v>
      </c>
      <c r="B59" s="8"/>
      <c r="C59" s="8"/>
      <c r="D59" s="6"/>
      <c r="E59" s="5">
        <v>6100000</v>
      </c>
      <c r="F59" s="6"/>
      <c r="G59" s="6"/>
      <c r="H59" s="6"/>
    </row>
    <row r="60" spans="1:8" s="12" customFormat="1" ht="10.95" customHeight="1" x14ac:dyDescent="0.2">
      <c r="A60" s="9" t="s">
        <v>34</v>
      </c>
      <c r="B60" s="9"/>
      <c r="C60" s="9"/>
      <c r="D60" s="11"/>
      <c r="E60" s="10">
        <v>1983350</v>
      </c>
      <c r="F60" s="11"/>
      <c r="G60" s="11"/>
      <c r="H60" s="11"/>
    </row>
    <row r="61" spans="1:8" ht="10.95" customHeight="1" outlineLevel="1" x14ac:dyDescent="0.2">
      <c r="A61" s="7" t="s">
        <v>17</v>
      </c>
      <c r="B61" s="7"/>
      <c r="C61" s="7"/>
      <c r="D61" s="6"/>
      <c r="E61" s="5">
        <v>1983350</v>
      </c>
      <c r="F61" s="6"/>
      <c r="G61" s="6"/>
      <c r="H61" s="6"/>
    </row>
    <row r="62" spans="1:8" ht="10.95" customHeight="1" outlineLevel="2" x14ac:dyDescent="0.2">
      <c r="A62" s="8" t="s">
        <v>18</v>
      </c>
      <c r="B62" s="8"/>
      <c r="C62" s="8"/>
      <c r="D62" s="6"/>
      <c r="E62" s="5">
        <v>1172000</v>
      </c>
      <c r="F62" s="6"/>
      <c r="G62" s="6"/>
      <c r="H62" s="6"/>
    </row>
    <row r="63" spans="1:8" ht="10.95" customHeight="1" outlineLevel="2" x14ac:dyDescent="0.2">
      <c r="A63" s="8" t="s">
        <v>19</v>
      </c>
      <c r="B63" s="8"/>
      <c r="C63" s="8"/>
      <c r="D63" s="6"/>
      <c r="E63" s="5">
        <v>780000</v>
      </c>
      <c r="F63" s="6"/>
      <c r="G63" s="6"/>
      <c r="H63" s="6"/>
    </row>
    <row r="64" spans="1:8" ht="10.95" customHeight="1" outlineLevel="2" x14ac:dyDescent="0.2">
      <c r="A64" s="8" t="s">
        <v>32</v>
      </c>
      <c r="B64" s="8"/>
      <c r="C64" s="8"/>
      <c r="D64" s="6"/>
      <c r="E64" s="5">
        <v>31350</v>
      </c>
      <c r="F64" s="6"/>
      <c r="G64" s="6"/>
      <c r="H64" s="6"/>
    </row>
    <row r="65" spans="1:8" s="12" customFormat="1" ht="10.95" customHeight="1" x14ac:dyDescent="0.2">
      <c r="A65" s="9" t="s">
        <v>35</v>
      </c>
      <c r="B65" s="9"/>
      <c r="C65" s="9"/>
      <c r="D65" s="10">
        <v>77777990</v>
      </c>
      <c r="E65" s="10">
        <v>77777990</v>
      </c>
      <c r="F65" s="10">
        <v>4252003.4800000004</v>
      </c>
      <c r="G65" s="11"/>
      <c r="H65" s="10">
        <v>4252003.4800000004</v>
      </c>
    </row>
    <row r="66" spans="1:8" ht="10.95" customHeight="1" outlineLevel="1" x14ac:dyDescent="0.2">
      <c r="A66" s="7" t="s">
        <v>33</v>
      </c>
      <c r="B66" s="7"/>
      <c r="C66" s="7"/>
      <c r="D66" s="5">
        <v>77777990</v>
      </c>
      <c r="E66" s="5">
        <v>77777990</v>
      </c>
      <c r="F66" s="5">
        <v>4252003.4800000004</v>
      </c>
      <c r="G66" s="6"/>
      <c r="H66" s="5">
        <v>4252003.4800000004</v>
      </c>
    </row>
    <row r="67" spans="1:8" ht="10.95" customHeight="1" outlineLevel="2" x14ac:dyDescent="0.2">
      <c r="A67" s="8" t="s">
        <v>29</v>
      </c>
      <c r="B67" s="8"/>
      <c r="C67" s="8"/>
      <c r="D67" s="5">
        <v>40735920</v>
      </c>
      <c r="E67" s="5">
        <v>40735920</v>
      </c>
      <c r="F67" s="6"/>
      <c r="G67" s="6"/>
      <c r="H67" s="6"/>
    </row>
    <row r="68" spans="1:8" ht="33" customHeight="1" outlineLevel="2" x14ac:dyDescent="0.2">
      <c r="A68" s="8" t="s">
        <v>30</v>
      </c>
      <c r="B68" s="8"/>
      <c r="C68" s="8"/>
      <c r="D68" s="5">
        <v>35042070</v>
      </c>
      <c r="E68" s="5">
        <v>35042070</v>
      </c>
      <c r="F68" s="5">
        <v>4252003.4800000004</v>
      </c>
      <c r="G68" s="6"/>
      <c r="H68" s="5">
        <v>4252003.4800000004</v>
      </c>
    </row>
    <row r="69" spans="1:8" ht="22.05" customHeight="1" outlineLevel="2" x14ac:dyDescent="0.2">
      <c r="A69" s="8" t="s">
        <v>36</v>
      </c>
      <c r="B69" s="8"/>
      <c r="C69" s="8"/>
      <c r="D69" s="5">
        <v>2000000</v>
      </c>
      <c r="E69" s="5">
        <v>2000000</v>
      </c>
      <c r="F69" s="6"/>
      <c r="G69" s="6"/>
      <c r="H69" s="6"/>
    </row>
    <row r="70" spans="1:8" s="12" customFormat="1" ht="22.05" customHeight="1" x14ac:dyDescent="0.2">
      <c r="A70" s="9" t="s">
        <v>37</v>
      </c>
      <c r="B70" s="9"/>
      <c r="C70" s="9"/>
      <c r="D70" s="11"/>
      <c r="E70" s="10">
        <v>5170000</v>
      </c>
      <c r="F70" s="11"/>
      <c r="G70" s="10">
        <v>5170000</v>
      </c>
      <c r="H70" s="11"/>
    </row>
    <row r="71" spans="1:8" ht="10.95" customHeight="1" outlineLevel="1" x14ac:dyDescent="0.2">
      <c r="A71" s="7" t="s">
        <v>33</v>
      </c>
      <c r="B71" s="7"/>
      <c r="C71" s="7"/>
      <c r="D71" s="6"/>
      <c r="E71" s="5">
        <v>5170000</v>
      </c>
      <c r="F71" s="6"/>
      <c r="G71" s="5">
        <v>5170000</v>
      </c>
      <c r="H71" s="6"/>
    </row>
    <row r="72" spans="1:8" ht="22.05" customHeight="1" outlineLevel="2" x14ac:dyDescent="0.2">
      <c r="A72" s="8" t="s">
        <v>5</v>
      </c>
      <c r="B72" s="8"/>
      <c r="C72" s="8"/>
      <c r="D72" s="6"/>
      <c r="E72" s="6"/>
      <c r="F72" s="6"/>
      <c r="G72" s="5">
        <v>5170000</v>
      </c>
      <c r="H72" s="6"/>
    </row>
    <row r="73" spans="1:8" ht="10.95" customHeight="1" outlineLevel="2" x14ac:dyDescent="0.2">
      <c r="A73" s="8" t="s">
        <v>29</v>
      </c>
      <c r="B73" s="8"/>
      <c r="C73" s="8"/>
      <c r="D73" s="6"/>
      <c r="E73" s="5">
        <v>5170000</v>
      </c>
      <c r="F73" s="6"/>
      <c r="G73" s="6"/>
      <c r="H73" s="6"/>
    </row>
    <row r="74" spans="1:8" s="12" customFormat="1" ht="43.95" customHeight="1" x14ac:dyDescent="0.2">
      <c r="A74" s="9" t="s">
        <v>38</v>
      </c>
      <c r="B74" s="9"/>
      <c r="C74" s="9"/>
      <c r="D74" s="10">
        <v>11250000</v>
      </c>
      <c r="E74" s="10">
        <v>11491460</v>
      </c>
      <c r="F74" s="10">
        <v>426837.05</v>
      </c>
      <c r="G74" s="11"/>
      <c r="H74" s="10">
        <v>65193.599999999999</v>
      </c>
    </row>
    <row r="75" spans="1:8" ht="10.95" customHeight="1" outlineLevel="1" x14ac:dyDescent="0.2">
      <c r="A75" s="7" t="s">
        <v>17</v>
      </c>
      <c r="B75" s="7"/>
      <c r="C75" s="7"/>
      <c r="D75" s="5">
        <v>1250000</v>
      </c>
      <c r="E75" s="5">
        <v>1491460</v>
      </c>
      <c r="F75" s="5">
        <v>65292</v>
      </c>
      <c r="G75" s="6"/>
      <c r="H75" s="5">
        <v>65193.599999999999</v>
      </c>
    </row>
    <row r="76" spans="1:8" ht="22.05" customHeight="1" outlineLevel="2" x14ac:dyDescent="0.2">
      <c r="A76" s="8" t="s">
        <v>20</v>
      </c>
      <c r="B76" s="8"/>
      <c r="C76" s="8"/>
      <c r="D76" s="5">
        <v>125000</v>
      </c>
      <c r="E76" s="5">
        <v>149146</v>
      </c>
      <c r="F76" s="6"/>
      <c r="G76" s="6"/>
      <c r="H76" s="6"/>
    </row>
    <row r="77" spans="1:8" ht="22.05" customHeight="1" outlineLevel="2" x14ac:dyDescent="0.2">
      <c r="A77" s="8" t="s">
        <v>21</v>
      </c>
      <c r="B77" s="8"/>
      <c r="C77" s="8"/>
      <c r="D77" s="5">
        <v>125000</v>
      </c>
      <c r="E77" s="5">
        <v>149146</v>
      </c>
      <c r="F77" s="6"/>
      <c r="G77" s="6"/>
      <c r="H77" s="6"/>
    </row>
    <row r="78" spans="1:8" ht="22.05" customHeight="1" outlineLevel="2" x14ac:dyDescent="0.2">
      <c r="A78" s="8" t="s">
        <v>22</v>
      </c>
      <c r="B78" s="8"/>
      <c r="C78" s="8"/>
      <c r="D78" s="5">
        <v>125000</v>
      </c>
      <c r="E78" s="5">
        <v>149146</v>
      </c>
      <c r="F78" s="6"/>
      <c r="G78" s="6"/>
      <c r="H78" s="6"/>
    </row>
    <row r="79" spans="1:8" ht="22.05" customHeight="1" outlineLevel="2" x14ac:dyDescent="0.2">
      <c r="A79" s="8" t="s">
        <v>23</v>
      </c>
      <c r="B79" s="8"/>
      <c r="C79" s="8"/>
      <c r="D79" s="5">
        <v>125000</v>
      </c>
      <c r="E79" s="5">
        <v>149146</v>
      </c>
      <c r="F79" s="6"/>
      <c r="G79" s="6"/>
      <c r="H79" s="6"/>
    </row>
    <row r="80" spans="1:8" ht="22.05" customHeight="1" outlineLevel="2" x14ac:dyDescent="0.2">
      <c r="A80" s="8" t="s">
        <v>24</v>
      </c>
      <c r="B80" s="8"/>
      <c r="C80" s="8"/>
      <c r="D80" s="5">
        <v>125000</v>
      </c>
      <c r="E80" s="5">
        <v>149146</v>
      </c>
      <c r="F80" s="5">
        <v>31146</v>
      </c>
      <c r="G80" s="6"/>
      <c r="H80" s="5">
        <v>31146</v>
      </c>
    </row>
    <row r="81" spans="1:8" ht="22.05" customHeight="1" outlineLevel="2" x14ac:dyDescent="0.2">
      <c r="A81" s="8" t="s">
        <v>25</v>
      </c>
      <c r="B81" s="8"/>
      <c r="C81" s="8"/>
      <c r="D81" s="5">
        <v>125000</v>
      </c>
      <c r="E81" s="5">
        <v>149146</v>
      </c>
      <c r="F81" s="5">
        <v>34146</v>
      </c>
      <c r="G81" s="6"/>
      <c r="H81" s="5">
        <v>34047.599999999999</v>
      </c>
    </row>
    <row r="82" spans="1:8" ht="22.05" customHeight="1" outlineLevel="2" x14ac:dyDescent="0.2">
      <c r="A82" s="8" t="s">
        <v>26</v>
      </c>
      <c r="B82" s="8"/>
      <c r="C82" s="8"/>
      <c r="D82" s="5">
        <v>125000</v>
      </c>
      <c r="E82" s="5">
        <v>149146</v>
      </c>
      <c r="F82" s="6"/>
      <c r="G82" s="6"/>
      <c r="H82" s="6"/>
    </row>
    <row r="83" spans="1:8" ht="22.05" customHeight="1" outlineLevel="2" x14ac:dyDescent="0.2">
      <c r="A83" s="8" t="s">
        <v>27</v>
      </c>
      <c r="B83" s="8"/>
      <c r="C83" s="8"/>
      <c r="D83" s="5">
        <v>125000</v>
      </c>
      <c r="E83" s="5">
        <v>149146</v>
      </c>
      <c r="F83" s="6"/>
      <c r="G83" s="6"/>
      <c r="H83" s="6"/>
    </row>
    <row r="84" spans="1:8" ht="22.05" customHeight="1" outlineLevel="2" x14ac:dyDescent="0.2">
      <c r="A84" s="8" t="s">
        <v>28</v>
      </c>
      <c r="B84" s="8"/>
      <c r="C84" s="8"/>
      <c r="D84" s="5">
        <v>125000</v>
      </c>
      <c r="E84" s="5">
        <v>149146</v>
      </c>
      <c r="F84" s="6"/>
      <c r="G84" s="6"/>
      <c r="H84" s="6"/>
    </row>
    <row r="85" spans="1:8" ht="22.05" customHeight="1" outlineLevel="2" x14ac:dyDescent="0.2">
      <c r="A85" s="8" t="s">
        <v>31</v>
      </c>
      <c r="B85" s="8"/>
      <c r="C85" s="8"/>
      <c r="D85" s="5">
        <v>125000</v>
      </c>
      <c r="E85" s="5">
        <v>149146</v>
      </c>
      <c r="F85" s="6"/>
      <c r="G85" s="6"/>
      <c r="H85" s="6"/>
    </row>
    <row r="86" spans="1:8" ht="10.95" customHeight="1" outlineLevel="1" x14ac:dyDescent="0.2">
      <c r="A86" s="7" t="s">
        <v>33</v>
      </c>
      <c r="B86" s="7"/>
      <c r="C86" s="7"/>
      <c r="D86" s="5">
        <v>10000000</v>
      </c>
      <c r="E86" s="5">
        <v>10000000</v>
      </c>
      <c r="F86" s="5">
        <v>361545.05</v>
      </c>
      <c r="G86" s="6"/>
      <c r="H86" s="6"/>
    </row>
    <row r="87" spans="1:8" ht="22.05" customHeight="1" outlineLevel="2" x14ac:dyDescent="0.2">
      <c r="A87" s="8" t="s">
        <v>20</v>
      </c>
      <c r="B87" s="8"/>
      <c r="C87" s="8"/>
      <c r="D87" s="5">
        <v>1000000</v>
      </c>
      <c r="E87" s="5">
        <v>1000000</v>
      </c>
      <c r="F87" s="6"/>
      <c r="G87" s="6"/>
      <c r="H87" s="6"/>
    </row>
    <row r="88" spans="1:8" ht="22.05" customHeight="1" outlineLevel="2" x14ac:dyDescent="0.2">
      <c r="A88" s="8" t="s">
        <v>21</v>
      </c>
      <c r="B88" s="8"/>
      <c r="C88" s="8"/>
      <c r="D88" s="5">
        <v>1000000</v>
      </c>
      <c r="E88" s="5">
        <v>1000000</v>
      </c>
      <c r="F88" s="6"/>
      <c r="G88" s="6"/>
      <c r="H88" s="6"/>
    </row>
    <row r="89" spans="1:8" ht="22.05" customHeight="1" outlineLevel="2" x14ac:dyDescent="0.2">
      <c r="A89" s="8" t="s">
        <v>22</v>
      </c>
      <c r="B89" s="8"/>
      <c r="C89" s="8"/>
      <c r="D89" s="5">
        <v>1000000</v>
      </c>
      <c r="E89" s="5">
        <v>1000000</v>
      </c>
      <c r="F89" s="6"/>
      <c r="G89" s="6"/>
      <c r="H89" s="6"/>
    </row>
    <row r="90" spans="1:8" ht="22.05" customHeight="1" outlineLevel="2" x14ac:dyDescent="0.2">
      <c r="A90" s="8" t="s">
        <v>23</v>
      </c>
      <c r="B90" s="8"/>
      <c r="C90" s="8"/>
      <c r="D90" s="5">
        <v>1000000</v>
      </c>
      <c r="E90" s="5">
        <v>1000000</v>
      </c>
      <c r="F90" s="6"/>
      <c r="G90" s="6"/>
      <c r="H90" s="6"/>
    </row>
    <row r="91" spans="1:8" ht="22.05" customHeight="1" outlineLevel="2" x14ac:dyDescent="0.2">
      <c r="A91" s="8" t="s">
        <v>24</v>
      </c>
      <c r="B91" s="8"/>
      <c r="C91" s="8"/>
      <c r="D91" s="5">
        <v>1000000</v>
      </c>
      <c r="E91" s="5">
        <v>1000000</v>
      </c>
      <c r="F91" s="6"/>
      <c r="G91" s="6"/>
      <c r="H91" s="6"/>
    </row>
    <row r="92" spans="1:8" ht="22.05" customHeight="1" outlineLevel="2" x14ac:dyDescent="0.2">
      <c r="A92" s="8" t="s">
        <v>25</v>
      </c>
      <c r="B92" s="8"/>
      <c r="C92" s="8"/>
      <c r="D92" s="5">
        <v>1000000</v>
      </c>
      <c r="E92" s="5">
        <v>1000000</v>
      </c>
      <c r="F92" s="6"/>
      <c r="G92" s="6"/>
      <c r="H92" s="6"/>
    </row>
    <row r="93" spans="1:8" ht="22.05" customHeight="1" outlineLevel="2" x14ac:dyDescent="0.2">
      <c r="A93" s="8" t="s">
        <v>26</v>
      </c>
      <c r="B93" s="8"/>
      <c r="C93" s="8"/>
      <c r="D93" s="5">
        <v>1000000</v>
      </c>
      <c r="E93" s="5">
        <v>1000000</v>
      </c>
      <c r="F93" s="6"/>
      <c r="G93" s="6"/>
      <c r="H93" s="6"/>
    </row>
    <row r="94" spans="1:8" ht="22.05" customHeight="1" outlineLevel="2" x14ac:dyDescent="0.2">
      <c r="A94" s="8" t="s">
        <v>27</v>
      </c>
      <c r="B94" s="8"/>
      <c r="C94" s="8"/>
      <c r="D94" s="5">
        <v>1000000</v>
      </c>
      <c r="E94" s="5">
        <v>1000000</v>
      </c>
      <c r="F94" s="6"/>
      <c r="G94" s="6"/>
      <c r="H94" s="6"/>
    </row>
    <row r="95" spans="1:8" ht="22.05" customHeight="1" outlineLevel="2" x14ac:dyDescent="0.2">
      <c r="A95" s="8" t="s">
        <v>28</v>
      </c>
      <c r="B95" s="8"/>
      <c r="C95" s="8"/>
      <c r="D95" s="5">
        <v>1000000</v>
      </c>
      <c r="E95" s="5">
        <v>1000000</v>
      </c>
      <c r="F95" s="6"/>
      <c r="G95" s="6"/>
      <c r="H95" s="6"/>
    </row>
    <row r="96" spans="1:8" ht="22.05" customHeight="1" outlineLevel="2" x14ac:dyDescent="0.2">
      <c r="A96" s="8" t="s">
        <v>31</v>
      </c>
      <c r="B96" s="8"/>
      <c r="C96" s="8"/>
      <c r="D96" s="5">
        <v>1000000</v>
      </c>
      <c r="E96" s="5">
        <v>1000000</v>
      </c>
      <c r="F96" s="5">
        <v>361545.05</v>
      </c>
      <c r="G96" s="6"/>
      <c r="H96" s="6"/>
    </row>
    <row r="97" spans="1:8" s="12" customFormat="1" ht="10.95" customHeight="1" x14ac:dyDescent="0.2">
      <c r="A97" s="9" t="s">
        <v>39</v>
      </c>
      <c r="B97" s="9"/>
      <c r="C97" s="9"/>
      <c r="D97" s="10">
        <v>48155730</v>
      </c>
      <c r="E97" s="10">
        <v>48155730</v>
      </c>
      <c r="F97" s="10">
        <v>12802870.609999999</v>
      </c>
      <c r="G97" s="11"/>
      <c r="H97" s="10">
        <v>12787549.130000001</v>
      </c>
    </row>
    <row r="98" spans="1:8" ht="10.95" customHeight="1" outlineLevel="1" x14ac:dyDescent="0.2">
      <c r="A98" s="7" t="s">
        <v>17</v>
      </c>
      <c r="B98" s="7"/>
      <c r="C98" s="7"/>
      <c r="D98" s="5">
        <v>48155730</v>
      </c>
      <c r="E98" s="5">
        <v>48155730</v>
      </c>
      <c r="F98" s="5">
        <v>12802870.609999999</v>
      </c>
      <c r="G98" s="6"/>
      <c r="H98" s="5">
        <v>12787549.130000001</v>
      </c>
    </row>
    <row r="99" spans="1:8" ht="33" customHeight="1" outlineLevel="2" x14ac:dyDescent="0.2">
      <c r="A99" s="8" t="s">
        <v>30</v>
      </c>
      <c r="B99" s="8"/>
      <c r="C99" s="8"/>
      <c r="D99" s="5">
        <v>48155730</v>
      </c>
      <c r="E99" s="5">
        <v>48155730</v>
      </c>
      <c r="F99" s="5">
        <v>12802870.609999999</v>
      </c>
      <c r="G99" s="6"/>
      <c r="H99" s="5">
        <v>12787549.130000001</v>
      </c>
    </row>
    <row r="100" spans="1:8" s="12" customFormat="1" ht="10.95" customHeight="1" x14ac:dyDescent="0.2">
      <c r="A100" s="9" t="s">
        <v>40</v>
      </c>
      <c r="B100" s="9"/>
      <c r="C100" s="9"/>
      <c r="D100" s="10">
        <v>5777110</v>
      </c>
      <c r="E100" s="10">
        <v>90747568</v>
      </c>
      <c r="F100" s="10">
        <v>41360964.259999998</v>
      </c>
      <c r="G100" s="11"/>
      <c r="H100" s="10">
        <v>41349928.829999998</v>
      </c>
    </row>
    <row r="101" spans="1:8" ht="10.95" customHeight="1" outlineLevel="1" x14ac:dyDescent="0.2">
      <c r="A101" s="7" t="s">
        <v>9</v>
      </c>
      <c r="B101" s="7"/>
      <c r="C101" s="7"/>
      <c r="D101" s="5">
        <v>2434430</v>
      </c>
      <c r="E101" s="5">
        <v>7697430</v>
      </c>
      <c r="F101" s="5">
        <v>694212</v>
      </c>
      <c r="G101" s="6"/>
      <c r="H101" s="5">
        <v>694212</v>
      </c>
    </row>
    <row r="102" spans="1:8" ht="22.05" customHeight="1" outlineLevel="2" x14ac:dyDescent="0.2">
      <c r="A102" s="8" t="s">
        <v>5</v>
      </c>
      <c r="B102" s="8"/>
      <c r="C102" s="8"/>
      <c r="D102" s="5">
        <v>2434430</v>
      </c>
      <c r="E102" s="5">
        <v>7697430</v>
      </c>
      <c r="F102" s="5">
        <v>694212</v>
      </c>
      <c r="G102" s="6"/>
      <c r="H102" s="5">
        <v>694212</v>
      </c>
    </row>
    <row r="103" spans="1:8" ht="10.95" customHeight="1" outlineLevel="1" x14ac:dyDescent="0.2">
      <c r="A103" s="7" t="s">
        <v>12</v>
      </c>
      <c r="B103" s="7"/>
      <c r="C103" s="7"/>
      <c r="D103" s="5">
        <v>200000</v>
      </c>
      <c r="E103" s="5">
        <v>237000</v>
      </c>
      <c r="F103" s="5">
        <v>59618.09</v>
      </c>
      <c r="G103" s="6"/>
      <c r="H103" s="5">
        <v>59618.09</v>
      </c>
    </row>
    <row r="104" spans="1:8" ht="22.05" customHeight="1" outlineLevel="2" x14ac:dyDescent="0.2">
      <c r="A104" s="8" t="s">
        <v>5</v>
      </c>
      <c r="B104" s="8"/>
      <c r="C104" s="8"/>
      <c r="D104" s="5">
        <v>200000</v>
      </c>
      <c r="E104" s="5">
        <v>237000</v>
      </c>
      <c r="F104" s="5">
        <v>59618.09</v>
      </c>
      <c r="G104" s="6"/>
      <c r="H104" s="5">
        <v>59618.09</v>
      </c>
    </row>
    <row r="105" spans="1:8" ht="10.95" customHeight="1" outlineLevel="1" x14ac:dyDescent="0.2">
      <c r="A105" s="7" t="s">
        <v>17</v>
      </c>
      <c r="B105" s="7"/>
      <c r="C105" s="7"/>
      <c r="D105" s="5">
        <v>3142680</v>
      </c>
      <c r="E105" s="5">
        <v>3142680</v>
      </c>
      <c r="F105" s="5">
        <v>936676.17</v>
      </c>
      <c r="G105" s="6"/>
      <c r="H105" s="5">
        <v>925640.74</v>
      </c>
    </row>
    <row r="106" spans="1:8" ht="10.95" customHeight="1" outlineLevel="2" x14ac:dyDescent="0.2">
      <c r="A106" s="8" t="s">
        <v>41</v>
      </c>
      <c r="B106" s="8"/>
      <c r="C106" s="8"/>
      <c r="D106" s="5">
        <v>3142680</v>
      </c>
      <c r="E106" s="5">
        <v>3142680</v>
      </c>
      <c r="F106" s="5">
        <v>936676.17</v>
      </c>
      <c r="G106" s="6"/>
      <c r="H106" s="5">
        <v>925640.74</v>
      </c>
    </row>
    <row r="107" spans="1:8" ht="10.95" customHeight="1" outlineLevel="1" x14ac:dyDescent="0.2">
      <c r="A107" s="7" t="s">
        <v>15</v>
      </c>
      <c r="B107" s="7"/>
      <c r="C107" s="7"/>
      <c r="D107" s="6"/>
      <c r="E107" s="5">
        <v>79670458</v>
      </c>
      <c r="F107" s="5">
        <v>39670458</v>
      </c>
      <c r="G107" s="6"/>
      <c r="H107" s="5">
        <v>39670458</v>
      </c>
    </row>
    <row r="108" spans="1:8" ht="22.05" customHeight="1" outlineLevel="2" x14ac:dyDescent="0.2">
      <c r="A108" s="8" t="s">
        <v>5</v>
      </c>
      <c r="B108" s="8"/>
      <c r="C108" s="8"/>
      <c r="D108" s="6"/>
      <c r="E108" s="5">
        <v>79670458</v>
      </c>
      <c r="F108" s="5">
        <v>39670458</v>
      </c>
      <c r="G108" s="6"/>
      <c r="H108" s="5">
        <v>39670458</v>
      </c>
    </row>
    <row r="109" spans="1:8" s="12" customFormat="1" ht="10.95" customHeight="1" x14ac:dyDescent="0.2">
      <c r="A109" s="9" t="s">
        <v>42</v>
      </c>
      <c r="B109" s="9"/>
      <c r="C109" s="9"/>
      <c r="D109" s="10">
        <v>35000000</v>
      </c>
      <c r="E109" s="10">
        <v>89336716</v>
      </c>
      <c r="F109" s="11"/>
      <c r="G109" s="11"/>
      <c r="H109" s="11"/>
    </row>
    <row r="110" spans="1:8" ht="10.95" customHeight="1" outlineLevel="1" x14ac:dyDescent="0.2">
      <c r="A110" s="7" t="s">
        <v>17</v>
      </c>
      <c r="B110" s="7"/>
      <c r="C110" s="7"/>
      <c r="D110" s="5">
        <v>11850000</v>
      </c>
      <c r="E110" s="5">
        <v>11850000</v>
      </c>
      <c r="F110" s="6"/>
      <c r="G110" s="6"/>
      <c r="H110" s="6"/>
    </row>
    <row r="111" spans="1:8" ht="22.05" customHeight="1" outlineLevel="2" x14ac:dyDescent="0.2">
      <c r="A111" s="8" t="s">
        <v>5</v>
      </c>
      <c r="B111" s="8"/>
      <c r="C111" s="8"/>
      <c r="D111" s="5">
        <v>11850000</v>
      </c>
      <c r="E111" s="5">
        <v>11850000</v>
      </c>
      <c r="F111" s="6"/>
      <c r="G111" s="6"/>
      <c r="H111" s="6"/>
    </row>
    <row r="112" spans="1:8" ht="10.95" customHeight="1" outlineLevel="1" x14ac:dyDescent="0.2">
      <c r="A112" s="7" t="s">
        <v>33</v>
      </c>
      <c r="B112" s="7"/>
      <c r="C112" s="7"/>
      <c r="D112" s="5">
        <v>23150000</v>
      </c>
      <c r="E112" s="5">
        <v>77486716</v>
      </c>
      <c r="F112" s="6"/>
      <c r="G112" s="6"/>
      <c r="H112" s="6"/>
    </row>
    <row r="113" spans="1:8" ht="22.05" customHeight="1" outlineLevel="2" x14ac:dyDescent="0.2">
      <c r="A113" s="8" t="s">
        <v>5</v>
      </c>
      <c r="B113" s="8"/>
      <c r="C113" s="8"/>
      <c r="D113" s="5">
        <v>23150000</v>
      </c>
      <c r="E113" s="5">
        <v>77486716</v>
      </c>
      <c r="F113" s="6"/>
      <c r="G113" s="6"/>
      <c r="H113" s="6"/>
    </row>
  </sheetData>
  <mergeCells count="117"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C4"/>
    <mergeCell ref="A5:C5"/>
    <mergeCell ref="A6:C6"/>
    <mergeCell ref="A3:C3"/>
    <mergeCell ref="D3:D5"/>
    <mergeCell ref="E3:E5"/>
    <mergeCell ref="F3:F5"/>
    <mergeCell ref="G3:G5"/>
    <mergeCell ref="H3:H5"/>
    <mergeCell ref="A1:H1"/>
  </mergeCells>
  <pageMargins left="0.39370078740157483" right="0.39370078740157483" top="0.39370078740157483" bottom="0.39370078740157483" header="0" footer="0"/>
  <pageSetup paperSize="9" pageOrder="overThenDown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2023-07-06T13:04:24Z</dcterms:created>
  <dcterms:modified xsi:type="dcterms:W3CDTF">2023-07-06T13:04:25Z</dcterms:modified>
</cp:coreProperties>
</file>